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C723B7A-919C-4F61-9AE0-ADCA04D2DA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1" sheetId="1" r:id="rId1"/>
    <sheet name=" G2" sheetId="2" r:id="rId2"/>
  </sheets>
  <definedNames>
    <definedName name="_xlnm._FilterDatabase" localSheetId="1" hidden="1">' G2'!$A$3:$S$31</definedName>
    <definedName name="_xlnm._FilterDatabase" localSheetId="0" hidden="1">'G1'!$A$5:$S$95</definedName>
    <definedName name="_xlnm.Print_Titles" localSheetId="1">' G2'!$3:$3</definedName>
    <definedName name="_xlnm.Print_Titles" localSheetId="0">'G1'!$5:$5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2" i="2" l="1"/>
  <c r="R95" i="1"/>
</calcChain>
</file>

<file path=xl/sharedStrings.xml><?xml version="1.0" encoding="utf-8"?>
<sst xmlns="http://schemas.openxmlformats.org/spreadsheetml/2006/main" count="1397" uniqueCount="826">
  <si>
    <t>Stt</t>
  </si>
  <si>
    <t>Số TT theo HSMT</t>
  </si>
  <si>
    <t>Tên hoạt chất</t>
  </si>
  <si>
    <t>Tên thuốc</t>
  </si>
  <si>
    <t>Nồng độ - hàm lượng</t>
  </si>
  <si>
    <t>Dạng bào chế</t>
  </si>
  <si>
    <t>Đường dùng</t>
  </si>
  <si>
    <t>Quy cách đóng gói</t>
  </si>
  <si>
    <t>Đơn vị tính</t>
  </si>
  <si>
    <t>Hạn dùng (Tuổi thọ)</t>
  </si>
  <si>
    <t xml:space="preserve">Số GĐKLH hoặc GPNK </t>
  </si>
  <si>
    <t>Cơ sở sản xuất</t>
  </si>
  <si>
    <t>Nước sản xuất</t>
  </si>
  <si>
    <t>Số lượng dự thầu</t>
  </si>
  <si>
    <t>Nhóm thuốc dự thầu</t>
  </si>
  <si>
    <t>Giá bán buôn kê khai</t>
  </si>
  <si>
    <t>Thành tiền</t>
  </si>
  <si>
    <t>Aciclovir</t>
  </si>
  <si>
    <t>Mediclovir</t>
  </si>
  <si>
    <t>150mg/5g</t>
  </si>
  <si>
    <t>Thuốc tra mắt</t>
  </si>
  <si>
    <t>Tra mắt</t>
  </si>
  <si>
    <t>Hộp 1 tuýp 5g</t>
  </si>
  <si>
    <t>Tuýp</t>
  </si>
  <si>
    <t>VD-34095-20</t>
  </si>
  <si>
    <t>Medipharco</t>
  </si>
  <si>
    <t>Việt Nam</t>
  </si>
  <si>
    <t>10.VTYTTN</t>
  </si>
  <si>
    <t xml:space="preserve">Acyclovir </t>
  </si>
  <si>
    <t>Meileo</t>
  </si>
  <si>
    <t>25mg/ml</t>
  </si>
  <si>
    <t>Dung dịch tiêm truyền tĩnh mạch</t>
  </si>
  <si>
    <t>Tiêm truyền</t>
  </si>
  <si>
    <t xml:space="preserve">Hộp 5 ống 10ml </t>
  </si>
  <si>
    <t>Ống</t>
  </si>
  <si>
    <t>VN-20711-17</t>
  </si>
  <si>
    <t>Tedec Meiji Farma, SA</t>
  </si>
  <si>
    <t>Tây Ban Nha</t>
  </si>
  <si>
    <t>11.Thiên Thảo</t>
  </si>
  <si>
    <t>Acid amin+ Glucose+lipid*</t>
  </si>
  <si>
    <t>Kabiven Peripheral</t>
  </si>
  <si>
    <t>11,3%+11%+20%/1440ml</t>
  </si>
  <si>
    <t>Nhũ tương truyền tĩnh mạch</t>
  </si>
  <si>
    <t>Truyền tĩnh mạch</t>
  </si>
  <si>
    <t>Thùng 4 túi 3 ngăn 1440ml</t>
  </si>
  <si>
    <t>Túi</t>
  </si>
  <si>
    <t>18</t>
  </si>
  <si>
    <t>VN-19951-16</t>
  </si>
  <si>
    <t>Fresenius Kabi AB</t>
  </si>
  <si>
    <t>Thụy Điển</t>
  </si>
  <si>
    <t>Đức</t>
  </si>
  <si>
    <t>28.DLTW2</t>
  </si>
  <si>
    <t>Amitriptylin hydroclorid</t>
  </si>
  <si>
    <t>Amitriptylin 25mg</t>
  </si>
  <si>
    <t>25mg</t>
  </si>
  <si>
    <t>Viên nén bao phim</t>
  </si>
  <si>
    <t>Uống</t>
  </si>
  <si>
    <t>Hộp 1 lọ 100 viên</t>
  </si>
  <si>
    <t>Viên</t>
  </si>
  <si>
    <t>VD-31039-18</t>
  </si>
  <si>
    <t>Danapha</t>
  </si>
  <si>
    <t>Natrixam 1.5mg/5mg</t>
  </si>
  <si>
    <t>5mg + 1,5mg</t>
  </si>
  <si>
    <t>viên nén giải phóng biến đổi</t>
  </si>
  <si>
    <t>Hộp 6 vỉ x 5 viên</t>
  </si>
  <si>
    <t>24</t>
  </si>
  <si>
    <t>VN3-7-17</t>
  </si>
  <si>
    <t>Les Laboratoires Servier Industrie</t>
  </si>
  <si>
    <t>Pháp</t>
  </si>
  <si>
    <t>Amlodipin + Losartan</t>
  </si>
  <si>
    <t>Troysar AM</t>
  </si>
  <si>
    <t>5mg + 50mg</t>
  </si>
  <si>
    <t>Hộp 10 vỉ x 10 viên, Viên nén bao phim</t>
  </si>
  <si>
    <t>VN-11838-11</t>
  </si>
  <si>
    <t>Troikaa Pharmaceuticals Ltd.</t>
  </si>
  <si>
    <t>Ấn Độ</t>
  </si>
  <si>
    <t>04.Tân Trường Sinh</t>
  </si>
  <si>
    <t>50mg</t>
  </si>
  <si>
    <t>Tiêm</t>
  </si>
  <si>
    <t>Lọ</t>
  </si>
  <si>
    <t>India</t>
  </si>
  <si>
    <t>35.TBYTHN</t>
  </si>
  <si>
    <t>Azacitidine</t>
  </si>
  <si>
    <t>Winduza</t>
  </si>
  <si>
    <t>100mg</t>
  </si>
  <si>
    <t>Bột đông khô pha tiêm</t>
  </si>
  <si>
    <t>Hộp 1 lọ</t>
  </si>
  <si>
    <t>VN3-123-19</t>
  </si>
  <si>
    <t xml:space="preserve">Dr.Reddy's Laboratories Ltd. </t>
  </si>
  <si>
    <t xml:space="preserve">Ấn Độ </t>
  </si>
  <si>
    <t>20.HD</t>
  </si>
  <si>
    <t>Azarga</t>
  </si>
  <si>
    <t>10mg/ml + 5mg/ml; 5ml</t>
  </si>
  <si>
    <t>Hỗn dịch nhỏ mắt</t>
  </si>
  <si>
    <t>Nhỏ mắt</t>
  </si>
  <si>
    <t>Hộp 1 lọ 5ml</t>
  </si>
  <si>
    <t>VN-17810-14</t>
  </si>
  <si>
    <t>s.a Alcon-Couvreur N.V</t>
  </si>
  <si>
    <t>Bỉ</t>
  </si>
  <si>
    <t>Acid fonilic (dưới dạng Calci folinat 54mg/5ml)</t>
  </si>
  <si>
    <t>Calci Folinat 5ml</t>
  </si>
  <si>
    <t>50mg/5ml</t>
  </si>
  <si>
    <t>Dung dịch tiêm</t>
  </si>
  <si>
    <t xml:space="preserve">Hộp 2 vỉ x 5 ống </t>
  </si>
  <si>
    <t>ống</t>
  </si>
  <si>
    <t>24 tháng</t>
  </si>
  <si>
    <t>VD-29225-18</t>
  </si>
  <si>
    <t>Công ty CPDP Vĩnh Phúc</t>
  </si>
  <si>
    <t>19.Vĩnh Phúc</t>
  </si>
  <si>
    <t>Công ty Cổ phần Dược phẩm CPC1 Hà Nội</t>
  </si>
  <si>
    <t>27.CPC1HN</t>
  </si>
  <si>
    <t>Ceftazidim</t>
  </si>
  <si>
    <t>Bicefzidim 1g</t>
  </si>
  <si>
    <t>1g</t>
  </si>
  <si>
    <t>Thuốc tiêm bột</t>
  </si>
  <si>
    <t>Hộp 1 lọ + 1 ống nước cất pha tiêm 10ml</t>
  </si>
  <si>
    <t>VD-28222-17</t>
  </si>
  <si>
    <t>Bidiphar</t>
  </si>
  <si>
    <t>29.Bình Định</t>
  </si>
  <si>
    <t>Bột pha tiêm</t>
  </si>
  <si>
    <t>Cetrorelix (dưới dạng Cetrorelix acetate)</t>
  </si>
  <si>
    <t>Cetrotide (Cơ sở sản xuất lọ bột: Pierre Fabre Medicament Production, Aquitaine Pharm International, Avenue du Béarn, 64320 Idron, Pháp; Cơ sở sản xuất ống dung môi: Abbott Biologicals B.V., Veerweg 12, 8121 AA, Olst, Hà Lan )</t>
  </si>
  <si>
    <t>0,25 mg</t>
  </si>
  <si>
    <t>Bột pha dung dịch tiêm, kèm ống dung môi</t>
  </si>
  <si>
    <t>Tiêm dưới da</t>
  </si>
  <si>
    <t>Hộp gồm 7 khay, mỗi khay chứa: 1 lọ bột để pha dung dịch tiêm, 1 ống tiêm chứa 1 ml dung môi + 1 kim tiêm (cỡ 20) + 1 kim</t>
  </si>
  <si>
    <t>VN-21905-19</t>
  </si>
  <si>
    <t/>
  </si>
  <si>
    <t>Merck Healthcare KGaA; Cơ sở sản xuất lọ bột: Pierre Fabre Medicament Production; Cơ sở sản xuất ống dung môi: Abbott Biologicals B.V.</t>
  </si>
  <si>
    <t>Đức (Cơ sở sản xuất lọ bột: Pháp; Cơ sở sản xuất ống dung môi: Hà Lan)</t>
  </si>
  <si>
    <t>Choriogonadotropin alfa</t>
  </si>
  <si>
    <t>Ovitrelle</t>
  </si>
  <si>
    <t>250mcg/ 0,5ml</t>
  </si>
  <si>
    <t>Dung dịch tiêm pha sẵn trong bút</t>
  </si>
  <si>
    <t>Hộp gồm 1 bút chứa 0,5ml dung dịch tiêm pha sẵn và 1 kim để dùng với bút tiêm</t>
  </si>
  <si>
    <t>Bút tiêm</t>
  </si>
  <si>
    <t>QLSP-0784-14</t>
  </si>
  <si>
    <t>Merck Serono S.p.A</t>
  </si>
  <si>
    <t>Ý</t>
  </si>
  <si>
    <t>Cisplatin</t>
  </si>
  <si>
    <t>Cisplatin Bidiphar 10mg/20ml</t>
  </si>
  <si>
    <t>10mg/20ml</t>
  </si>
  <si>
    <t>Dung dịch đậm đặc pha truyền tĩnh mạch</t>
  </si>
  <si>
    <t>Hộp 1 lọ x 20ml</t>
  </si>
  <si>
    <t>QLĐB-736-18</t>
  </si>
  <si>
    <t>Clopidogrel (dưới dạng clopidogrel besylate)</t>
  </si>
  <si>
    <t>RIDLOR</t>
  </si>
  <si>
    <t>75mg</t>
  </si>
  <si>
    <t>Uống</t>
  </si>
  <si>
    <t>Hộp 3 vỉ x 10 viên</t>
  </si>
  <si>
    <t>VN-17748-14</t>
  </si>
  <si>
    <t>Pharmathen S.A</t>
  </si>
  <si>
    <t>Greece</t>
  </si>
  <si>
    <t xml:space="preserve">Deferipron </t>
  </si>
  <si>
    <t>Savi Deferipron 250</t>
  </si>
  <si>
    <t>250mg</t>
  </si>
  <si>
    <t>Hộp 3 vỉ x 10 viên, Viên nén bao phim</t>
  </si>
  <si>
    <t xml:space="preserve">Viên </t>
  </si>
  <si>
    <t>VD-25774-16</t>
  </si>
  <si>
    <t xml:space="preserve">Công ty cổ phần dược phẩm Savi </t>
  </si>
  <si>
    <t>14.Meza</t>
  </si>
  <si>
    <t>Dobutamine (dưới dạng dobutamine HCL)</t>
  </si>
  <si>
    <t xml:space="preserve">Butavell </t>
  </si>
  <si>
    <t>50mg/ml</t>
  </si>
  <si>
    <t xml:space="preserve">Dung dịch tiêm </t>
  </si>
  <si>
    <t>VN-20074-16</t>
  </si>
  <si>
    <t>PT. Novell Pharmaceutical Laboratories</t>
  </si>
  <si>
    <t>Indonesia</t>
  </si>
  <si>
    <t>34.VIMEBD</t>
  </si>
  <si>
    <t>Dobutamine Panpharma 250mg/20ml</t>
  </si>
  <si>
    <t>dung dịch đậm đặc pha truyền</t>
  </si>
  <si>
    <t xml:space="preserve">Hộp 10 lọ 20ml </t>
  </si>
  <si>
    <t>VN-15651-12</t>
  </si>
  <si>
    <t>Rotexmedica GmbH Arzneimittelwerk</t>
  </si>
  <si>
    <t xml:space="preserve">Đức </t>
  </si>
  <si>
    <t>22.Vipharco</t>
  </si>
  <si>
    <t>Dopamin Hydrochloride</t>
  </si>
  <si>
    <t>Dopamine hydrochloride 4%</t>
  </si>
  <si>
    <t>200mg/5ml</t>
  </si>
  <si>
    <t>Hộp 10 ống 5ml</t>
  </si>
  <si>
    <t>VN-18479-14</t>
  </si>
  <si>
    <t>Warsaw Pharmaceutical Works Polfa S.A.</t>
  </si>
  <si>
    <t>Ba Lan</t>
  </si>
  <si>
    <t>Enalapril + hydrochlorothiazid</t>
  </si>
  <si>
    <t>Ebitac 12.5</t>
  </si>
  <si>
    <t>10mg + 12,5mg</t>
  </si>
  <si>
    <t>Viên nén</t>
  </si>
  <si>
    <t>Hộp 2 vỉ x 10 viên, Viên nén</t>
  </si>
  <si>
    <t>VN-17895-14</t>
  </si>
  <si>
    <t>Farmak JSC</t>
  </si>
  <si>
    <t>Ukraine</t>
  </si>
  <si>
    <t>Ebitac 25</t>
  </si>
  <si>
    <t>10mg+25mg</t>
  </si>
  <si>
    <t xml:space="preserve">Viên nén </t>
  </si>
  <si>
    <t>Hộp 2 vỉ x 10 viên</t>
  </si>
  <si>
    <t>VN-17349-13</t>
  </si>
  <si>
    <t>Ukraina</t>
  </si>
  <si>
    <t>08.Thuận An Phảt</t>
  </si>
  <si>
    <t>Ebitac Forte</t>
  </si>
  <si>
    <t>20mg + 12,5mg</t>
  </si>
  <si>
    <t>VN-17896-14</t>
  </si>
  <si>
    <t>Ephedrine Aguettant 30mg/ml</t>
  </si>
  <si>
    <t>30mg/1ml</t>
  </si>
  <si>
    <t>Tiêm truyền tĩnh mạch</t>
  </si>
  <si>
    <t>Hộp 10 ống x 01ml</t>
  </si>
  <si>
    <t>VN-19221-15; (TKHQ + Thẻ kho NXT)</t>
  </si>
  <si>
    <t>Laboratoire Aguettant</t>
  </si>
  <si>
    <t>07.TWCPC1</t>
  </si>
  <si>
    <t>Esomeprazol</t>
  </si>
  <si>
    <t>Emanera 20mg</t>
  </si>
  <si>
    <t>20mg</t>
  </si>
  <si>
    <t>Viên nang cứng</t>
  </si>
  <si>
    <t>Hộp 4 vỉ, vỉ 7 viên, viên nang cứng</t>
  </si>
  <si>
    <t>VN-18443-14</t>
  </si>
  <si>
    <t>KRKA, D.D., Novo Mesto</t>
  </si>
  <si>
    <t>Slovenia</t>
  </si>
  <si>
    <t>23.Bách Linh</t>
  </si>
  <si>
    <t>Estradiol valerate</t>
  </si>
  <si>
    <t>Progynova</t>
  </si>
  <si>
    <t>2mg</t>
  </si>
  <si>
    <t>Viên nén bao đường</t>
  </si>
  <si>
    <t>Hộp 1 vỉ x 28 viên</t>
  </si>
  <si>
    <t>VN-20915-18</t>
  </si>
  <si>
    <t>CSSX: Delpharm Lille SAS; CSXuất xưởng: Bayer Weimar GmbH und Co. KG</t>
  </si>
  <si>
    <t>CSSX: Pháp; Xuất xưởng: Đức</t>
  </si>
  <si>
    <t>Anh</t>
  </si>
  <si>
    <t>Fenosup Lidose</t>
  </si>
  <si>
    <t>160mg</t>
  </si>
  <si>
    <t>Viên nang cứng dạng Lidose</t>
  </si>
  <si>
    <t>VN-17451-13</t>
  </si>
  <si>
    <t>SMB Technology S.A.</t>
  </si>
  <si>
    <t>Bỉ</t>
  </si>
  <si>
    <t xml:space="preserve">Fluorouracil </t>
  </si>
  <si>
    <t>Biluracil 250</t>
  </si>
  <si>
    <t>250mg/5ml</t>
  </si>
  <si>
    <t>Hộp 1 lọ  x 5ml</t>
  </si>
  <si>
    <t>VD-26365-17</t>
  </si>
  <si>
    <t>Fluoxetin</t>
  </si>
  <si>
    <t>Nufotin</t>
  </si>
  <si>
    <t>VD-31043-18</t>
  </si>
  <si>
    <t>Follitropin alfa</t>
  </si>
  <si>
    <t>Gonal-f</t>
  </si>
  <si>
    <t>300IU</t>
  </si>
  <si>
    <t>Hộp 1 ống (cartridge) chứa trong 1 bút có sẵn dung dịch tiêm và 8 kim để dùng với bút tiêm</t>
  </si>
  <si>
    <t>QLSP-891-15</t>
  </si>
  <si>
    <t>Fructose 1,6 diphosphat</t>
  </si>
  <si>
    <t>FDP Medlac</t>
  </si>
  <si>
    <t>5g</t>
  </si>
  <si>
    <t>Thuốc bột pha tiêm truyền tĩnh mạch</t>
  </si>
  <si>
    <t>Hộp 1 lọ thuốc bột pha tiêm và 1 lọ dung môi, kèm 1 bộ dụng cụ pha truyền dịch và 1 bộ dây truyền dịch</t>
  </si>
  <si>
    <t>VD-18569-13</t>
  </si>
  <si>
    <t>Công ty TNHH sản xuất dược phẩm Medlac Pharma Italy</t>
  </si>
  <si>
    <t>13.Hữu Nghị</t>
  </si>
  <si>
    <t>36 tháng</t>
  </si>
  <si>
    <t>16.Thống Nhất</t>
  </si>
  <si>
    <t>Gelatin khan + natri clorid + magnesi clorid hexahydrat + kali clorid + natri lactat</t>
  </si>
  <si>
    <t>Geloplasma</t>
  </si>
  <si>
    <t>15g+2,691g+0,1525g+0,1865g+1,6800g/500ml</t>
  </si>
  <si>
    <t>Dung dịch tiêm truyền</t>
  </si>
  <si>
    <t>Thùng 20 túi Polyolefine (freeflex) 500ml</t>
  </si>
  <si>
    <t>VN-19838-16</t>
  </si>
  <si>
    <t>Fresenius Kabi France</t>
  </si>
  <si>
    <t>Glucose</t>
  </si>
  <si>
    <t>Dextrose</t>
  </si>
  <si>
    <t>5%, 100ml</t>
  </si>
  <si>
    <t>Dung dịch tiêm truyền</t>
  </si>
  <si>
    <t>Chai 
100 ml</t>
  </si>
  <si>
    <t>Chai</t>
  </si>
  <si>
    <t>VN-22248-19</t>
  </si>
  <si>
    <t>Vioser S.A Parenteral Solutions Industry</t>
  </si>
  <si>
    <t>Hy Lạp</t>
  </si>
  <si>
    <t>09.Châu Á TBD</t>
  </si>
  <si>
    <t>Glyceryl trinitrat 
(Nitroglycerin)</t>
  </si>
  <si>
    <t>Trinitrina</t>
  </si>
  <si>
    <t>5mg/ 1,5ml</t>
  </si>
  <si>
    <t>Dung dịch đậm đặc để tiêm truyền</t>
  </si>
  <si>
    <t>Hộp 10 ống x 1,5ml</t>
  </si>
  <si>
    <t>VN-21228-18</t>
  </si>
  <si>
    <t>Fisiopharma SRL</t>
  </si>
  <si>
    <t>Italy</t>
  </si>
  <si>
    <t>32.TMDPTN</t>
  </si>
  <si>
    <t>Heparin</t>
  </si>
  <si>
    <t>25.000UI</t>
  </si>
  <si>
    <t>Hộp 25 lọ x 5 ml</t>
  </si>
  <si>
    <t>VN-15617-12</t>
  </si>
  <si>
    <t>Panpharma GmbH
(* Tên cũ: Rotexmedica GmbH Arzneimittelwerk)</t>
  </si>
  <si>
    <t>Kháng thể kháng virus dại</t>
  </si>
  <si>
    <t>Huyết thanh kháng dại tinh chế (SAR)</t>
  </si>
  <si>
    <t>1000 IU/5ml</t>
  </si>
  <si>
    <t>Dạng dung dịch tiêm</t>
  </si>
  <si>
    <t>Tiêm bắp</t>
  </si>
  <si>
    <t>Hộp 10 lọ x 1000IU/lọ</t>
  </si>
  <si>
    <t>QLSP-0778-14</t>
  </si>
  <si>
    <t>Viện vắc xin và sinh phẩm y tế (IVAC)</t>
  </si>
  <si>
    <t>30.Đức Minh</t>
  </si>
  <si>
    <t>Huyết thanh kháng độc tố uốn ván tinh chế (SAT)</t>
  </si>
  <si>
    <t>Thuốc tiêm</t>
  </si>
  <si>
    <t>QLSP-1037-17</t>
  </si>
  <si>
    <t>Globulin kháng độc tố uốn ván</t>
  </si>
  <si>
    <t>1.500 IU/1ml</t>
  </si>
  <si>
    <t>Hộp chứa 20 ống 1.500IU</t>
  </si>
  <si>
    <t>Insulin aspart biphasic (rDNA) 1ml hỗn dịch chứa 100U của insulin aspart hòa tan/insulin aspart kết tinh với protamine theo tỷ lệ 30/70 (tương đương 3,5 mg)</t>
  </si>
  <si>
    <t xml:space="preserve">NovoMix 30 FlexPen </t>
  </si>
  <si>
    <t>300U/3ml</t>
  </si>
  <si>
    <t>Hỗn dịch tiêm</t>
  </si>
  <si>
    <t>Hộp chứa 5 bút tiêm bơm sẵn x 3ml</t>
  </si>
  <si>
    <t xml:space="preserve">QLSP-1034-17 </t>
  </si>
  <si>
    <t>Novo Nordisk Production S.A.S</t>
  </si>
  <si>
    <t>Insulin người tác dụng trung bình, trung gian</t>
  </si>
  <si>
    <t>Scilin N</t>
  </si>
  <si>
    <t>400UI/10ml</t>
  </si>
  <si>
    <t>Hộp 01 lọ x 10ml</t>
  </si>
  <si>
    <t>QLSP-0649-13</t>
  </si>
  <si>
    <t>Bioton S.A</t>
  </si>
  <si>
    <t>21.Nam Hà</t>
  </si>
  <si>
    <t>Kali clorid</t>
  </si>
  <si>
    <t>Kalium chloratum biomedica</t>
  </si>
  <si>
    <t>500mg</t>
  </si>
  <si>
    <t>Hộp 10 vỉ x 10 viên</t>
  </si>
  <si>
    <t>VN-14110-11</t>
  </si>
  <si>
    <t>Biomedica</t>
  </si>
  <si>
    <t>Cezch</t>
  </si>
  <si>
    <t>Kali chloride</t>
  </si>
  <si>
    <t>Potassium Chloride Proamp 0,10g/ml</t>
  </si>
  <si>
    <t>1g/10ml</t>
  </si>
  <si>
    <t>Dung dịch đậm đặc để pha dung dịch tiêm truyền</t>
  </si>
  <si>
    <t>Hộp 50 ống PP x 10ml</t>
  </si>
  <si>
    <t>VN-16303-13</t>
  </si>
  <si>
    <t>L - Ornithin - L- Aspartat</t>
  </si>
  <si>
    <t>Hepa-Merz</t>
  </si>
  <si>
    <t>5g/10ml</t>
  </si>
  <si>
    <t>Dung dịch đậm đặc pha tiêm truyền</t>
  </si>
  <si>
    <t>Hộp 5 ống 10ml</t>
  </si>
  <si>
    <t>VN-17364-13</t>
  </si>
  <si>
    <t>B.Braun Melsungen AG</t>
  </si>
  <si>
    <t>02.Kim Tinh</t>
  </si>
  <si>
    <t xml:space="preserve">Levobupivacain </t>
  </si>
  <si>
    <t>Levobupi-BFS 50 mg</t>
  </si>
  <si>
    <t>50mg/10ml</t>
  </si>
  <si>
    <t>Hộp 10 lọ x 10 ml</t>
  </si>
  <si>
    <t>VD-28877-18</t>
  </si>
  <si>
    <t>Levodopa + Carbidopa anhydrous</t>
  </si>
  <si>
    <t>SYNDOPA 275</t>
  </si>
  <si>
    <t>250mg +25mg</t>
  </si>
  <si>
    <t>Hộp 5 vỉ x 10 viên</t>
  </si>
  <si>
    <t>VN-13392-11</t>
  </si>
  <si>
    <t>Sun Pharmaceutical Industries Ltd</t>
  </si>
  <si>
    <t>Disthyrox</t>
  </si>
  <si>
    <t>100mcg</t>
  </si>
  <si>
    <t>Hộp 5 vỉ x 20 viên nén</t>
  </si>
  <si>
    <t>VD-21846-14</t>
  </si>
  <si>
    <t>Công ty cổ phần dược phẩm Hà Tây</t>
  </si>
  <si>
    <t>15.Tân An</t>
  </si>
  <si>
    <t>Lisinopril</t>
  </si>
  <si>
    <t>Lotafran</t>
  </si>
  <si>
    <t>VN-20703-17</t>
  </si>
  <si>
    <t>S.C. Antibiotice S.A</t>
  </si>
  <si>
    <t>Romani</t>
  </si>
  <si>
    <t xml:space="preserve">Lisinopril </t>
  </si>
  <si>
    <t>Lisinopril ATB 10mg</t>
  </si>
  <si>
    <t>10mg</t>
  </si>
  <si>
    <t>VN-20702-17</t>
  </si>
  <si>
    <t>Magnesi aspartat anhydrat+ Kali aspartat anhydrat</t>
  </si>
  <si>
    <t>Panangin</t>
  </si>
  <si>
    <t>400mg + 452 mg</t>
  </si>
  <si>
    <t>Dung dịch đậm đặc để pha dịch tiêm truyền</t>
  </si>
  <si>
    <t xml:space="preserve">Hộp 5 ống x 10ml </t>
  </si>
  <si>
    <t>VN-19159-15</t>
  </si>
  <si>
    <t>Gedeon Richter - Plc</t>
  </si>
  <si>
    <t>Hungary</t>
  </si>
  <si>
    <t>12.Bến Tre</t>
  </si>
  <si>
    <t>Meglumin natri succinat</t>
  </si>
  <si>
    <t>Reamberin</t>
  </si>
  <si>
    <t>6g</t>
  </si>
  <si>
    <t>Thuốc tiêm truyền</t>
  </si>
  <si>
    <t>Dung dịch truyền tĩnh mạch</t>
  </si>
  <si>
    <t>Hộp 1 chai 400ml</t>
  </si>
  <si>
    <t>60 tháng</t>
  </si>
  <si>
    <t>VN-19527-15</t>
  </si>
  <si>
    <t>Scientific Technological Pharmaceutical Firm 
"Polysan'', Ltd.</t>
  </si>
  <si>
    <t>LB Nga</t>
  </si>
  <si>
    <t>Mesalazin (mesalamin)</t>
  </si>
  <si>
    <t>SaVi Mesalazine 500</t>
  </si>
  <si>
    <t>Viên nén bao phim  tan trong ruột</t>
  </si>
  <si>
    <t>VD-17946-12</t>
  </si>
  <si>
    <t>Công ty Cổ phần Dược phẩm SaVi</t>
  </si>
  <si>
    <t>05.HQ</t>
  </si>
  <si>
    <t>Mesna</t>
  </si>
  <si>
    <t xml:space="preserve">Uromitexan </t>
  </si>
  <si>
    <t>400mg/ 4ml</t>
  </si>
  <si>
    <t>Hộp 15 ống x 4ml</t>
  </si>
  <si>
    <t>VN-20658-17</t>
  </si>
  <si>
    <t>Baxter Oncology GmbH</t>
  </si>
  <si>
    <t>Metformin hydrochloride</t>
  </si>
  <si>
    <t>PANFOR SR-1000</t>
  </si>
  <si>
    <t>1000mg</t>
  </si>
  <si>
    <t>Viên nén phóng thích chậm</t>
  </si>
  <si>
    <t>Hộp 5 vỉ x 20 viên</t>
  </si>
  <si>
    <t>VN-20187-16</t>
  </si>
  <si>
    <t>Inventia Healthcare Limited</t>
  </si>
  <si>
    <t>PANFOR SR-500</t>
  </si>
  <si>
    <t>VN-20018-16</t>
  </si>
  <si>
    <t>Metronidazol  + Spiramycin</t>
  </si>
  <si>
    <t>Kitaro</t>
  </si>
  <si>
    <t>125mg +750.000UI</t>
  </si>
  <si>
    <t xml:space="preserve">Viên nén bao phim </t>
  </si>
  <si>
    <t xml:space="preserve">VD-26251-17 </t>
  </si>
  <si>
    <t>Sodium Chloride</t>
  </si>
  <si>
    <t>0,9%, 1000 ml</t>
  </si>
  <si>
    <t>Chai
1000 ml</t>
  </si>
  <si>
    <t>VN-22341-19</t>
  </si>
  <si>
    <t>0,9%, 100 ml</t>
  </si>
  <si>
    <t>0,9%, 250 ml</t>
  </si>
  <si>
    <t>Chai 250ml</t>
  </si>
  <si>
    <t>Natri Clorid</t>
  </si>
  <si>
    <t>0,9%, 500ml</t>
  </si>
  <si>
    <t>Chai 
500ml</t>
  </si>
  <si>
    <t>Sodium Bicarbonate Renaudin 8,4%</t>
  </si>
  <si>
    <t>0,84g/10ml</t>
  </si>
  <si>
    <t>dung dịch tiêm truyền</t>
  </si>
  <si>
    <t>Hộp 100 ống x 10ml, Hộp 2 vỉ x 5 ống x 10ml</t>
  </si>
  <si>
    <t>VN-17173-13</t>
  </si>
  <si>
    <t>Laboratoire Renaudin</t>
  </si>
  <si>
    <t>Nicardipin hydrochlorid</t>
  </si>
  <si>
    <t>Nicardipine Aguettant 10mg/10ml</t>
  </si>
  <si>
    <t>10mg/10ml</t>
  </si>
  <si>
    <t>Hộp 10 ống x 10ml</t>
  </si>
  <si>
    <t>VN-19999-16</t>
  </si>
  <si>
    <t xml:space="preserve">Nor- adrenalin </t>
  </si>
  <si>
    <t>Levonor</t>
  </si>
  <si>
    <t>1mg/1ml</t>
  </si>
  <si>
    <t>Hộp 10 ống x 1ml</t>
  </si>
  <si>
    <t>VN-20116-16</t>
  </si>
  <si>
    <t xml:space="preserve">Warsaw Pharmaceutical Works Polfa S.A. </t>
  </si>
  <si>
    <t>Pentoxifyllin</t>
  </si>
  <si>
    <t>Vintolin</t>
  </si>
  <si>
    <t>100mg/5ml</t>
  </si>
  <si>
    <t>Hộp 2 vỉ x 5 ống</t>
  </si>
  <si>
    <t>VD-25832-16</t>
  </si>
  <si>
    <t>Piracetam</t>
  </si>
  <si>
    <t>Quibay</t>
  </si>
  <si>
    <t>200mg/ml; 5ml</t>
  </si>
  <si>
    <t>Hộp 10 ống</t>
  </si>
  <si>
    <t>VN-15822-12</t>
  </si>
  <si>
    <t>HBM Pharma s.r.o</t>
  </si>
  <si>
    <t>Slovakia</t>
  </si>
  <si>
    <t>Pregabalin</t>
  </si>
  <si>
    <t>Rewisca 50 mg</t>
  </si>
  <si>
    <t>Viên nang</t>
  </si>
  <si>
    <t>Hộp 4 vỉ x 14 viên viên nang cứng</t>
  </si>
  <si>
    <t>VN-21724-19</t>
  </si>
  <si>
    <t>01.UNI</t>
  </si>
  <si>
    <t>Rituximab</t>
  </si>
  <si>
    <t>Mabthera</t>
  </si>
  <si>
    <t>1400mg/11,7ml</t>
  </si>
  <si>
    <t>Dung dịch tiêm dưới da</t>
  </si>
  <si>
    <t>Hộp 1 lọ*11.7ml</t>
  </si>
  <si>
    <t>30</t>
  </si>
  <si>
    <t>QLSP-H02-1072-17</t>
  </si>
  <si>
    <t>F. Hoffmann-La Roche Ltd.</t>
  </si>
  <si>
    <t>Thụy Sỹ</t>
  </si>
  <si>
    <t>Salbutamol (dưới dạng salbutamol sulfat); Ipratropium bromid (Ipratropium bromid monohydrat)</t>
  </si>
  <si>
    <t>Vinsalpium</t>
  </si>
  <si>
    <t>(2,5mg+0,5mg)/2,5ml</t>
  </si>
  <si>
    <t>Dung dịch khí dung</t>
  </si>
  <si>
    <t>Khí dung</t>
  </si>
  <si>
    <t>Hộp 5 vỉ x 10 ống</t>
  </si>
  <si>
    <t>VD-33654-19</t>
  </si>
  <si>
    <t>Ferrous Sulfate + Acid folic</t>
  </si>
  <si>
    <t>Tardyferon B9</t>
  </si>
  <si>
    <t>50mg sắt + 0,35mg acid folic</t>
  </si>
  <si>
    <t>Viên nén giải phóng kéo dài</t>
  </si>
  <si>
    <t>VN-16023-12</t>
  </si>
  <si>
    <t xml:space="preserve">Pierre Fabre Medicament production </t>
  </si>
  <si>
    <t xml:space="preserve">Sevoflurane </t>
  </si>
  <si>
    <t>100%/250ml</t>
  </si>
  <si>
    <t>Chất lỏng dễ bay hơi dùng gây mê đường hô hấp</t>
  </si>
  <si>
    <t>Dạng hít</t>
  </si>
  <si>
    <t>Chai nhôm 250ml</t>
  </si>
  <si>
    <t>VN-18162-14</t>
  </si>
  <si>
    <t>Baxter Healthcare Corporation</t>
  </si>
  <si>
    <t>Mỹ</t>
  </si>
  <si>
    <t>Silymarin</t>
  </si>
  <si>
    <t>Silygamma</t>
  </si>
  <si>
    <t>150mg</t>
  </si>
  <si>
    <t>Viên nén bao</t>
  </si>
  <si>
    <t>Hộp 4 vỉ x 25 viên</t>
  </si>
  <si>
    <t>VN-16542-13</t>
  </si>
  <si>
    <t>Dragenopharm Apotheker Pueschl GmbH</t>
  </si>
  <si>
    <t>Sorbitol</t>
  </si>
  <si>
    <t>Sorbitol 3%</t>
  </si>
  <si>
    <t>3%/5lit</t>
  </si>
  <si>
    <t>Dung dịch rửa nội soi bàng quang</t>
  </si>
  <si>
    <t>Rửa nội soi bàng quang</t>
  </si>
  <si>
    <t>Can 5 lít</t>
  </si>
  <si>
    <t>lít</t>
  </si>
  <si>
    <t>VD-18005-12</t>
  </si>
  <si>
    <t>Spiramycin</t>
  </si>
  <si>
    <t>Infecin 3.0 M.I.U</t>
  </si>
  <si>
    <t>Hộp 2vỉ x5viên; 2 vỉ x 8 viên</t>
  </si>
  <si>
    <t>VD-22297-15</t>
  </si>
  <si>
    <t>Công ty cổ phần SPM</t>
  </si>
  <si>
    <t xml:space="preserve">Succinic acid
+ nicotinamide
+ inosine + riboflavin natri phosphate
</t>
  </si>
  <si>
    <t>Cytoflavin</t>
  </si>
  <si>
    <t xml:space="preserve">1g+0.1g+0.2g+
0.02g/10ml
</t>
  </si>
  <si>
    <t>Hộp 1 vỉ x 5 ống 10ml</t>
  </si>
  <si>
    <t>VN-22033-19</t>
  </si>
  <si>
    <t>Scientific Technological Pharmaceutical Firm "Polysan", Ltd.</t>
  </si>
  <si>
    <t>Nga</t>
  </si>
  <si>
    <t>Sucralfat</t>
  </si>
  <si>
    <t>Gellux</t>
  </si>
  <si>
    <t>1g/15g</t>
  </si>
  <si>
    <t>hỗn dịch</t>
  </si>
  <si>
    <t>Hộp 20 gói x 15g</t>
  </si>
  <si>
    <t>Gói</t>
  </si>
  <si>
    <t>VD-27438-17</t>
  </si>
  <si>
    <t>Công ty Cổ phần Dược phẩm Đạt Vi Phú</t>
  </si>
  <si>
    <t>33.PTYTHN</t>
  </si>
  <si>
    <t>Suxamethonium Chloride</t>
  </si>
  <si>
    <t xml:space="preserve"> Dung dịch tiêm</t>
  </si>
  <si>
    <t>Hộp 10 ống 2 ml</t>
  </si>
  <si>
    <t>VN-16040-12</t>
  </si>
  <si>
    <t>Thiamazol</t>
  </si>
  <si>
    <t>Thyrozol 10mg</t>
  </si>
  <si>
    <t>VN-21906-19</t>
  </si>
  <si>
    <t>CSSX: Merck Healthcare KGaA; CSĐG và xuất xưởng: P&amp;G Health Austria GmbH &amp; Co.OG</t>
  </si>
  <si>
    <t>CSSX: Đức; CSĐG và xuất xưởng: Áo</t>
  </si>
  <si>
    <t>Ticarlinat 3,2g</t>
  </si>
  <si>
    <t>3g + 0,2g</t>
  </si>
  <si>
    <t>Thuốc bột pha tiêm truyền</t>
  </si>
  <si>
    <t>Hộp 10 lọ</t>
  </si>
  <si>
    <t>VD-28959-18</t>
  </si>
  <si>
    <t>Chi nhánh 3 - Công ty CPDP Imexpharm Bình Dương</t>
  </si>
  <si>
    <t>Topiramat</t>
  </si>
  <si>
    <t>Huether-25</t>
  </si>
  <si>
    <t>Hộp 6 vỉ x 10 viên</t>
  </si>
  <si>
    <t>VD-29721-18</t>
  </si>
  <si>
    <t>Công ty cổ phần Dược phẩm Đạt Vi Phú</t>
  </si>
  <si>
    <t>Acid tranexamic</t>
  </si>
  <si>
    <t xml:space="preserve">Haemostop </t>
  </si>
  <si>
    <t>Hộp 5 ống x 5ml</t>
  </si>
  <si>
    <t>VN-21943-19</t>
  </si>
  <si>
    <t>Triptorelin (dưới dạng Triptorelin acetat)</t>
  </si>
  <si>
    <t xml:space="preserve">Diphereline P.R 3,75mg </t>
  </si>
  <si>
    <t>3,75 mg</t>
  </si>
  <si>
    <t>Thuốc bột pha hỗn dịch tiêm</t>
  </si>
  <si>
    <t>Hộp 1 lọ bột + 1 ống dung  môi 2ml + 1 bơm tiêm + 2 kim tiêm</t>
  </si>
  <si>
    <t>VN-19986-16</t>
  </si>
  <si>
    <t>Ipsen Pharma Biotech</t>
  </si>
  <si>
    <t xml:space="preserve">Ursodeoxycholic acid </t>
  </si>
  <si>
    <t>Urxyl</t>
  </si>
  <si>
    <t>300mg</t>
  </si>
  <si>
    <t>VD-29726-18</t>
  </si>
  <si>
    <t xml:space="preserve">Công ty cổ phần dược phẩm Đạt Vi Phú </t>
  </si>
  <si>
    <t xml:space="preserve">Việt Nam </t>
  </si>
  <si>
    <t>Valproat natri</t>
  </si>
  <si>
    <t>Depakine 200mg/ml</t>
  </si>
  <si>
    <t>200 mg/ml</t>
  </si>
  <si>
    <t>Dung dịch uống</t>
  </si>
  <si>
    <t>Hộp 1 chai 40ml và 1 xylanh có vạch chia liều để lấy thuốc</t>
  </si>
  <si>
    <t>chai</t>
  </si>
  <si>
    <t xml:space="preserve">VN-11313-10 </t>
  </si>
  <si>
    <t>Unither Liquid Manufacturing</t>
  </si>
  <si>
    <t>Natri Valproate + Valproic acid tương đương Natri Valproate</t>
  </si>
  <si>
    <t>ENCORATE CHRONO 500</t>
  </si>
  <si>
    <t>(333 +145)mg, cả hai tương đương 500 mg natri valproate</t>
  </si>
  <si>
    <t>Viên nén bao phim phóng thích kéo dài</t>
  </si>
  <si>
    <t>VN-11330-10</t>
  </si>
  <si>
    <t>Vitamin E (DL-Alphatocopherol acetat)</t>
  </si>
  <si>
    <t>Vinpha E</t>
  </si>
  <si>
    <t>400UI</t>
  </si>
  <si>
    <t>Viên nang mềm</t>
  </si>
  <si>
    <t>Hộp 10 vỉ x 10 viên</t>
  </si>
  <si>
    <t>viên</t>
  </si>
  <si>
    <t>VD-16311-12</t>
  </si>
  <si>
    <t>Yếu tố  VIII</t>
  </si>
  <si>
    <t>Octanate 250IU</t>
  </si>
  <si>
    <t>250IU</t>
  </si>
  <si>
    <t>Bột đông khô pha dung dịch tiêm/truyền tĩnh mạch</t>
  </si>
  <si>
    <t>Tiêm / truyền tĩnh mạch</t>
  </si>
  <si>
    <t>Hộp 1 lọ bột đông khô; hộp 1 lọ dung môi Nước cất pha tiêm 5ml + bơm tiêm dùng 1 lần + kim có 2 đầu + kim lọc + bộ truyền và 2 miếng gạc tẩm cồn</t>
  </si>
  <si>
    <t>QLSP-1098-18</t>
  </si>
  <si>
    <t>Octapharma AB</t>
  </si>
  <si>
    <t>25.Bình Việt Đức</t>
  </si>
  <si>
    <t>BCG sống - đông khô</t>
  </si>
  <si>
    <t>Vắc xin phòng  Lao (BCG)</t>
  </si>
  <si>
    <t>0,5 mg</t>
  </si>
  <si>
    <t>Dạng bột đông khô</t>
  </si>
  <si>
    <t>Tiêm trong da</t>
  </si>
  <si>
    <t>Hộp chứa 20 ống x 10 liều (0,5mg) kèm 1 hộp 20 ống natri clorid 0,9 x 1ml</t>
  </si>
  <si>
    <t>QLVX-996-17</t>
  </si>
  <si>
    <t>Giải độc tố bạch hầu ≥ 2 IU; Giải độc tố uốn ván ≥ 20 IU; Giải độc tố ho gà 8 µg; Filamentous Haemagglutinin 8 µg; Pertactin 2,5 µg</t>
  </si>
  <si>
    <t>Boostrix</t>
  </si>
  <si>
    <t>0,5ml</t>
  </si>
  <si>
    <t>Hộp chứa 1 bơm tiêm đóng sẵn liều 0,5ml và 2 kim tiêm</t>
  </si>
  <si>
    <t>Hộp</t>
  </si>
  <si>
    <t>36</t>
  </si>
  <si>
    <t>QLVX-H03-1140-19</t>
  </si>
  <si>
    <t>Cơ sở sản xuất dạng bào chế, vào lọ, đóng gói: GlaxoSmithKline Biologicals; Cơ sở xuất xưởng: GlaxoSmithKline Biologicals S.A</t>
  </si>
  <si>
    <t>Pháp và chứng nhận xuất xưởng Bỉ</t>
  </si>
  <si>
    <t>Giải độc tố bạch hầu: ≥ 30IU; Giải độc tố uốn ván: ≥ 40IU; Kháng nguyên Bordetella pertussis: Giải độc tố ho gà: 25mcg; Filamentous Haemagglutinin: 25mcg; Pertactin: 8mcg. Virus bại liệt bất hoạt tuýp 1: 40 DU; tuýp 2: 8DU; tuýp 3: 32DU; Polysaccharide Haemophilus influenzae tuýp b (PRP): 10mcg cộng hợp với khoảng 25mcg protein mang là giải độc tố uốn ván</t>
  </si>
  <si>
    <t>Infanrix IPV-Hib</t>
  </si>
  <si>
    <t>Bột đông khô (Hib) và hỗn dịch (DTPa-IPV) để pha hỗn dịch tiêm</t>
  </si>
  <si>
    <t>Hộp chứa 1 bơm tiêm đóng sẵn hỗn dịch (DTPa-IPV), 1 lọ bột đông khô (Hib) và 2 kim tiêm</t>
  </si>
  <si>
    <t>QLVX-1138-19</t>
  </si>
  <si>
    <t>CSSX: GlaxoSmithKline Biologicals; CSXX: GlaxoSmithKline Biologicals S.A</t>
  </si>
  <si>
    <t>Giải độc tố uốn ván tinh chế</t>
  </si>
  <si>
    <t>Vắc xin uốn ván hấp phụ (TT)</t>
  </si>
  <si>
    <t xml:space="preserve">≥ 40IU/
0,5ml </t>
  </si>
  <si>
    <t>Tiêm bắp sâu</t>
  </si>
  <si>
    <t>Hộp 20 ống (0,5ml/ống chứa 1 liều vắc xin)</t>
  </si>
  <si>
    <t>QLVX-881-15</t>
  </si>
  <si>
    <t xml:space="preserve">Mỗi 2ml dung dịch chứa: Rotavirus G1 human-bovine reassortant ; Rotavirus G2 human-bovine reassortant; Rotavirus G3 human-bovine reassortant ; Rotavirus G4 human-bovine reassortant ; Rotavirus P1A[8] human-bovine reassortant </t>
  </si>
  <si>
    <t>RotaTeq</t>
  </si>
  <si>
    <t>≥ 2,2 triệu IU; ≥ 2,8 triệu IU; ≥ 2,2 triệu IU; ≥ 2,0 triệu IU; &gt; 2,3 triệu IU/2ml</t>
  </si>
  <si>
    <t>Hộp 10 túi x 1 tuýp nhựa 2ml</t>
  </si>
  <si>
    <t>QLVX-990-17</t>
  </si>
  <si>
    <t>Merck Sharp &amp; Dohme Corp.</t>
  </si>
  <si>
    <t>CSSX: Mỹ, đóng gói: Hà Lan</t>
  </si>
  <si>
    <t>Virus sởi &gt;=1000 CCID50; Virus quai bị &gt;=12500 CCID50; virus rubella &gt;=1000 CCID50</t>
  </si>
  <si>
    <t>M-M-R ®II (Cơ sở sản xuất dung môi: Jubilant HollisterStier LLC - Đ/c: 3525 North Regal Street, Spokane, Washington, U.S.99207 - USA)</t>
  </si>
  <si>
    <t>&gt;=1000 CCID50; &gt;=12500 CCID50; &gt;=1000 CCID50, 0,5ml</t>
  </si>
  <si>
    <t>Tiêm bắp (IM) hoặc tiêm dưới da (SC)</t>
  </si>
  <si>
    <t>Hộp 10 lọ vắc xin đơn liều kèm hộp 10 lọ dung môi pha tiêm</t>
  </si>
  <si>
    <t>QLVX-878-15</t>
  </si>
  <si>
    <t>CSSX: Merck Sharp &amp; Dohme Corp.; CSSX dung môi: Jubilant HollisterStier LLC; Cơ sở đóng gói: Merck Sharp &amp; Dohme B.V</t>
  </si>
  <si>
    <t>Gói 2:  Cung cấp thuốc Biệt dược gốc hoặc tương đương điều trị</t>
  </si>
  <si>
    <t>Nồng độ - hàm lượng</t>
  </si>
  <si>
    <t>Hạn dùng (tuổi thọ)</t>
  </si>
  <si>
    <t xml:space="preserve">GĐKLH hoặc GPNK </t>
  </si>
  <si>
    <t xml:space="preserve">Số CV gia hạn GĐKLH hoặc GPNK (nếu có) </t>
  </si>
  <si>
    <t>Piribedil</t>
  </si>
  <si>
    <t>Trivastal Retard</t>
  </si>
  <si>
    <t>Viên nén bao đường giải phóng chậm</t>
  </si>
  <si>
    <t>Hộp 2 vỉ x 15 viên</t>
  </si>
  <si>
    <t>VN-16822-13</t>
  </si>
  <si>
    <t>CV gia hạn SĐK: 10816/QLD-ĐK ngày 01/07/2019 + Thẻ kho</t>
  </si>
  <si>
    <t>03.Kim Đô</t>
  </si>
  <si>
    <t>BDG</t>
  </si>
  <si>
    <t>Palonosetron hydroclorid</t>
  </si>
  <si>
    <t xml:space="preserve">Aloxi  
</t>
  </si>
  <si>
    <t>0.25 mg/5 ml</t>
  </si>
  <si>
    <t xml:space="preserve">Dung dịch tiêm truyền tĩnh mạch </t>
  </si>
  <si>
    <t xml:space="preserve">Hộp 1 lọ 5ml  </t>
  </si>
  <si>
    <t>VN-21795-19</t>
  </si>
  <si>
    <t>Pierre Fabre Medicament Production (Cơ sở sản xuất và đóng gói sơ cấp );Helsinn Birex Pharmaceuticals Ltd (cơ sở đóng gói thứ cấp và xuất xưởng)</t>
  </si>
  <si>
    <t>France;Ireland</t>
  </si>
  <si>
    <t>17.Hoàng Mai</t>
  </si>
  <si>
    <t>Sulperazone</t>
  </si>
  <si>
    <t>500mg+500mg</t>
  </si>
  <si>
    <t>Tiêm/truyền tĩnh mạch, tiêm bắp (IV, IM)</t>
  </si>
  <si>
    <t>VN-16853-13</t>
  </si>
  <si>
    <t>CV gia hạn 17890/QLD-ĐK</t>
  </si>
  <si>
    <t>Haupt Pharma Latina S.r.l</t>
  </si>
  <si>
    <t>Fluticason furoat</t>
  </si>
  <si>
    <t>Avamys</t>
  </si>
  <si>
    <t>27,5 mcg/ liều; 60 liều</t>
  </si>
  <si>
    <t>Hỗn dịch xịt mũi</t>
  </si>
  <si>
    <t>Xịt mũi</t>
  </si>
  <si>
    <t>Hộp 1 bình 60 liều xịt</t>
  </si>
  <si>
    <t>Bình</t>
  </si>
  <si>
    <t>VN-21418-18</t>
  </si>
  <si>
    <t>Glaxo Operations (UK) Ltd. (trading as Glaxo Wellcome Operations)</t>
  </si>
  <si>
    <t>Follitropin beta</t>
  </si>
  <si>
    <t>PUREGON</t>
  </si>
  <si>
    <t>300 IU/0,36 ml</t>
  </si>
  <si>
    <t>Hộp chứa 01 ống cartridge Puregon và 2 gói x 3 kim tiêm để dùng với bút tiêm Puregon</t>
  </si>
  <si>
    <t>QLSP-0788-14</t>
  </si>
  <si>
    <t>CV 2528  QLD/ĐK (Dinh chinh quyet dinh cap SDK); CV 11446/QLD-ĐK gia hạn SĐK và thay đổi địa chỉ công ty đăng ký</t>
  </si>
  <si>
    <t>CSSX và đóng gói cấp 1: Vetter Pharma - Fertigung GmbH &amp; Co. KG-Đức, CSĐG thứ cấp &amp; xuất xưởng: N.V.Organon</t>
  </si>
  <si>
    <t>CSSX: Đức, đóng gói: Hà Lan</t>
  </si>
  <si>
    <t>Granirelix</t>
  </si>
  <si>
    <t>Orgalutran (Đóng gói: N.V. Organon, địa chỉ: Kloosterstraat 6, 5349 AB Oss, The Netherlands)</t>
  </si>
  <si>
    <t>0,25mg</t>
  </si>
  <si>
    <t>Hộp 1 bơm tiêm đóng sẵn thuốc</t>
  </si>
  <si>
    <t>Bơm tiêm</t>
  </si>
  <si>
    <t>VN-21068-18</t>
  </si>
  <si>
    <t>Vetter Pharma - Fertigung GmbH &amp; Co. KG. ; Đóng gói: N.V. Organon</t>
  </si>
  <si>
    <t>Procoralan 5mg</t>
  </si>
  <si>
    <t>5mg</t>
  </si>
  <si>
    <t>Hộp 4 vỉ x 14 viên</t>
  </si>
  <si>
    <t>VN-21893-19</t>
  </si>
  <si>
    <t>Ivabradine (dưới dạng Ivabradin hydrochloride)</t>
  </si>
  <si>
    <t>Procoralan 7.5mg</t>
  </si>
  <si>
    <t>7,5mg</t>
  </si>
  <si>
    <t>VN-21894-19</t>
  </si>
  <si>
    <t>Letrozole</t>
  </si>
  <si>
    <t>Femara</t>
  </si>
  <si>
    <t>2,5mg</t>
  </si>
  <si>
    <t>60</t>
  </si>
  <si>
    <t>VN-18040-14</t>
  </si>
  <si>
    <t>CV duy trì hiệu lực SĐK lần 1 (8021/QLD-ĐK, 27/05/2019), lần 2 (4868/QLD-ĐK, 23/04/2020)</t>
  </si>
  <si>
    <t>Novartis Pharma Stein AG</t>
  </si>
  <si>
    <t>Metoprolol succinat 23,75mg; (tương đương với Metoprolol tartrate 25mg)</t>
  </si>
  <si>
    <t>Betaloc Zok 25mg</t>
  </si>
  <si>
    <t>23,75 mg Metoprolol succinate tương đương với 25mg Metoprolol tartrate</t>
  </si>
  <si>
    <t>Viên nén phóng thích kéo dài</t>
  </si>
  <si>
    <t>Hộp 1 vỉ x 14 viên</t>
  </si>
  <si>
    <t>VN-17243-13</t>
  </si>
  <si>
    <t>CV 548/QLD-ĐK ngày 18/01/2019 gia hạn hiệu lực số đăng ký đến 18/01/2020; CV 1866/QLD-ĐK ngày 25/02/2020 gia hạn hiệu lực số đăng ký đến ngày 25/02/2021</t>
  </si>
  <si>
    <t>AstraZeneca AB</t>
  </si>
  <si>
    <t>Metoprolol succinat 47,5mg; (tương đương với Metoprolol tartrate 50mg)</t>
  </si>
  <si>
    <t>Betaloc Zok 50mg</t>
  </si>
  <si>
    <t>47,5 mg metoprolol succinate tương đương với 50mg metoprolol tartrate</t>
  </si>
  <si>
    <t>Hộp 2 vỉ x 14 viên</t>
  </si>
  <si>
    <t>VN-17244-13</t>
  </si>
  <si>
    <t>Mycophenolate mofetil</t>
  </si>
  <si>
    <t>Cellcept</t>
  </si>
  <si>
    <t>Hộp 10 vỉ x 10 viên nang</t>
  </si>
  <si>
    <t>VN-21283-18</t>
  </si>
  <si>
    <t>CSSX: Delpharm Milano S.r.l; Đóng gói: F.Hoffmann-La Roche Ltd.</t>
  </si>
  <si>
    <t>CSSX: Ý, đóng gói: Thụy Sỹ</t>
  </si>
  <si>
    <t>Hộp 5 vỉ x 10 viên nén</t>
  </si>
  <si>
    <t>VN-11029-10</t>
  </si>
  <si>
    <t>CV duy trì hiệu lực lần 1 số 3924/ QLD-ĐK ngày 18/3/2016; duy trì hiệu lực lần 2 số 20599/QLD-ĐK ngày 20/10/2016; duy trì hiệu lực lần 3 số 17140/QLD-ĐK ngày 20/10/2017; duy trì hiệu lực lần 4 số 15476/ QLD-ĐK ngày 6/8/2018; duy trì hiệu lực lần 5 số 20570/ QLD-ĐK ngày 09/12/2019</t>
  </si>
  <si>
    <t>Delpharm Milano S.r.l</t>
  </si>
  <si>
    <t>Rosuvastatin (dưới dạng Rosuvastatin calci)</t>
  </si>
  <si>
    <t>Crestor 20mg</t>
  </si>
  <si>
    <t>VN-18151-14</t>
  </si>
  <si>
    <t>CV 14247/QLD-ĐKngày 21/08/2019 gia hạn hiệu lực số đăng ký đến 19/09/2020)</t>
  </si>
  <si>
    <t>IPR Pharmaceuticals INC., đóng gói AstraZeneca UK Limited</t>
  </si>
  <si>
    <t>CSSX: Mỹ, đóng gói: Anh</t>
  </si>
  <si>
    <t>Crestor 10mg</t>
  </si>
  <si>
    <t>VN-18150-14</t>
  </si>
  <si>
    <t>CV 14247/QLD-ĐKngày 21/08/2019 gia hạn hiệu lực số đăng ký đến 19/09/2020</t>
  </si>
  <si>
    <t>Galvus Met 50mg/1000mg</t>
  </si>
  <si>
    <t>50mg+1000mg</t>
  </si>
  <si>
    <t>VN-19291-15</t>
  </si>
  <si>
    <t>Novartis Pharma Produktions GmbH</t>
  </si>
  <si>
    <t xml:space="preserve">Tamoxifen (dưới dạng Tamoxifen citrat) 10mg </t>
  </si>
  <si>
    <t>Nolvadex</t>
  </si>
  <si>
    <t>VN-20911-18</t>
  </si>
  <si>
    <t>AstraZeneca UK Limited</t>
  </si>
  <si>
    <t>Diclofenac natri</t>
  </si>
  <si>
    <t>Voltaren</t>
  </si>
  <si>
    <t>Viên đạn</t>
  </si>
  <si>
    <t>Đặt hậu môn</t>
  </si>
  <si>
    <t>Hộp 1 vỉ x 5 viên</t>
  </si>
  <si>
    <t>VN-16847-13</t>
  </si>
  <si>
    <t xml:space="preserve"> 16881/QLD-ĐK ngày 02/10/2019</t>
  </si>
  <si>
    <t>Delpharm Huningue S.A.S</t>
  </si>
  <si>
    <t>Voltaren 75mg/3ml</t>
  </si>
  <si>
    <t>75mg/3ml</t>
  </si>
  <si>
    <t>Dung dịch thuốc tiêm</t>
  </si>
  <si>
    <t>Hộp 1 vỉ x 5 ống 3ml</t>
  </si>
  <si>
    <t>VN-20041-16</t>
  </si>
  <si>
    <t>Lek Pharmaceuticals d.d.</t>
  </si>
  <si>
    <t>Infliximab</t>
  </si>
  <si>
    <t xml:space="preserve">Remicade </t>
  </si>
  <si>
    <t>Bột pha dung dịch đậm đặc để pha dung dịch truyền</t>
  </si>
  <si>
    <t>Hộp 1 lọ x100mg</t>
  </si>
  <si>
    <t>QLSP-970-16</t>
  </si>
  <si>
    <t>Cilag AG (Cơ sở xuất xưởng: Janssen Biologics B.V.)</t>
  </si>
  <si>
    <t>Thụy Sỹ (xuất xưởng: Hà Lan)</t>
  </si>
  <si>
    <t>Montelukast (dưới dạng Montelukast natri)</t>
  </si>
  <si>
    <t>Singulair 4mg (đóng gói tại Merck Sharp &amp; Dohme B.V. Địa chỉ: Waarderweg 39, 2031 BN Haarlem - The Netherlands)</t>
  </si>
  <si>
    <t>4mg</t>
  </si>
  <si>
    <t>Viên nén nhai</t>
  </si>
  <si>
    <t>VN-20318-17</t>
  </si>
  <si>
    <t>Merck Sharp &amp; Dohme Ltd.</t>
  </si>
  <si>
    <t>Tacrolimus</t>
  </si>
  <si>
    <t>Prograf</t>
  </si>
  <si>
    <t>0,5mg</t>
  </si>
  <si>
    <t>Hộp 5 vỉ x 10 viên nang</t>
  </si>
  <si>
    <t>VN-14708-12</t>
  </si>
  <si>
    <t>14645/QLD-ĐK ngày 30/07/2018</t>
  </si>
  <si>
    <t>Astellas Ireland Co., Ltd</t>
  </si>
  <si>
    <t>Ireland</t>
  </si>
  <si>
    <t>1mg</t>
  </si>
  <si>
    <t>VN-14709-12</t>
  </si>
  <si>
    <t>Xylometazoline Hydrochloride</t>
  </si>
  <si>
    <t>Otrivin</t>
  </si>
  <si>
    <t>0,1%</t>
  </si>
  <si>
    <t>Dung dịch phun mù vào mũi có chia liều</t>
  </si>
  <si>
    <t>Hộp 1 lọ 10ml</t>
  </si>
  <si>
    <t>VN-15561-12</t>
  </si>
  <si>
    <t xml:space="preserve"> 13010/QLD-ĐK ngày 31/07/2019</t>
  </si>
  <si>
    <t>GSK Consumer Healthcare S.A</t>
  </si>
  <si>
    <t>Clopidogrel base (dưới dạng Clopidogrel hydrogen sulphate 97.875mg)</t>
  </si>
  <si>
    <t>Plavix 75mg</t>
  </si>
  <si>
    <t>75 mg</t>
  </si>
  <si>
    <t>viên nén bao phim</t>
  </si>
  <si>
    <t xml:space="preserve">VN-16229-13 </t>
  </si>
  <si>
    <t>CV 4325/QLD-ĐK ngày 17/4/2020 v/v gia hạn hiệu lực số đăng ký đến ngày 17/4/2021</t>
  </si>
  <si>
    <t>Sanofi Winthrop Industrie</t>
  </si>
  <si>
    <t>Enoxaparin Natri (4000 anti-Xa IU/0,4ml tương đương 40mg/ 0,4ml)</t>
  </si>
  <si>
    <t>Lovenox</t>
  </si>
  <si>
    <t>40 mg/0,4 ml</t>
  </si>
  <si>
    <t>Dung dịch tiêm đóng sẵn trong bơm tiêm</t>
  </si>
  <si>
    <t>Hộp 2 bơm tiêm đóng sẵn 0,4ml</t>
  </si>
  <si>
    <t>QLSP-892-15</t>
  </si>
  <si>
    <t>Enoxaparin Natri (6000 anti-Xa IU/0,6ml tương đương 60mg/0,6ml)</t>
  </si>
  <si>
    <t>60 mg/0,6 ml</t>
  </si>
  <si>
    <t>Hộp 2 bơm tiêm đóng sẵn 0,6ml</t>
  </si>
  <si>
    <t>QLSP-893-15</t>
  </si>
  <si>
    <t>Nhà thầu</t>
  </si>
  <si>
    <r>
      <t>Amlodipin + Indapamid</t>
    </r>
    <r>
      <rPr>
        <sz val="9"/>
        <color rgb="FFFF0000"/>
        <rFont val="Times New Roman"/>
        <family val="1"/>
      </rPr>
      <t>e</t>
    </r>
  </si>
  <si>
    <r>
      <t>Brinzolamid</t>
    </r>
    <r>
      <rPr>
        <sz val="9"/>
        <color rgb="FFFF0000"/>
        <rFont val="Times New Roman"/>
        <family val="1"/>
      </rPr>
      <t>e</t>
    </r>
    <r>
      <rPr>
        <sz val="9"/>
        <rFont val="Times New Roman"/>
        <family val="1"/>
      </rPr>
      <t xml:space="preserve"> + Timolol</t>
    </r>
  </si>
  <si>
    <r>
      <t>Dobutamin</t>
    </r>
    <r>
      <rPr>
        <sz val="9"/>
        <color rgb="FFFF0000"/>
        <rFont val="Times New Roman"/>
        <family val="1"/>
      </rPr>
      <t>e hydrochloride</t>
    </r>
  </si>
  <si>
    <r>
      <t>250mg</t>
    </r>
    <r>
      <rPr>
        <sz val="9"/>
        <color rgb="FFFF0000"/>
        <rFont val="Times New Roman"/>
        <family val="1"/>
      </rPr>
      <t>/20ml</t>
    </r>
  </si>
  <si>
    <r>
      <t xml:space="preserve">Enalapril </t>
    </r>
    <r>
      <rPr>
        <sz val="9"/>
        <color rgb="FFFF0000"/>
        <rFont val="Times New Roman"/>
        <family val="1"/>
      </rPr>
      <t>maleate</t>
    </r>
    <r>
      <rPr>
        <sz val="9"/>
        <color theme="1" tint="4.9989318521683403E-2"/>
        <rFont val="Times New Roman"/>
        <family val="1"/>
      </rPr>
      <t xml:space="preserve"> + hydrochlorothiazid</t>
    </r>
    <r>
      <rPr>
        <sz val="9"/>
        <color rgb="FFFF0000"/>
        <rFont val="Times New Roman"/>
        <family val="1"/>
      </rPr>
      <t>e</t>
    </r>
  </si>
  <si>
    <r>
      <t xml:space="preserve">Ephedrin </t>
    </r>
    <r>
      <rPr>
        <sz val="9"/>
        <color rgb="FFFF0000"/>
        <rFont val="Times New Roman"/>
        <family val="1"/>
      </rPr>
      <t>hydroclorid</t>
    </r>
  </si>
  <si>
    <r>
      <t>Fenofibrat</t>
    </r>
    <r>
      <rPr>
        <sz val="9"/>
        <color rgb="FFFF0000"/>
        <rFont val="Times New Roman"/>
        <family val="1"/>
      </rPr>
      <t>e</t>
    </r>
  </si>
  <si>
    <r>
      <t xml:space="preserve">Viên </t>
    </r>
    <r>
      <rPr>
        <sz val="9"/>
        <color rgb="FFFF0000"/>
        <rFont val="Times New Roman"/>
        <family val="1"/>
      </rPr>
      <t>nang cứng</t>
    </r>
  </si>
  <si>
    <r>
      <t xml:space="preserve">Heparin </t>
    </r>
    <r>
      <rPr>
        <sz val="9"/>
        <color rgb="FFFF0000"/>
        <rFont val="Times New Roman"/>
        <family val="1"/>
      </rPr>
      <t>sodium</t>
    </r>
  </si>
  <si>
    <r>
      <t xml:space="preserve">Levothyroxin </t>
    </r>
    <r>
      <rPr>
        <sz val="9"/>
        <color rgb="FFFF0000"/>
        <rFont val="Times New Roman"/>
        <family val="1"/>
      </rPr>
      <t>natri</t>
    </r>
  </si>
  <si>
    <r>
      <t>Natri C</t>
    </r>
    <r>
      <rPr>
        <sz val="9"/>
        <color rgb="FFFF0000"/>
        <rFont val="Times New Roman"/>
        <family val="1"/>
      </rPr>
      <t>h</t>
    </r>
    <r>
      <rPr>
        <sz val="9"/>
        <rFont val="Times New Roman"/>
        <family val="1"/>
      </rPr>
      <t>lorid</t>
    </r>
  </si>
  <si>
    <r>
      <t>Natri bicarbonat</t>
    </r>
    <r>
      <rPr>
        <sz val="9"/>
        <color rgb="FFFF0000"/>
        <rFont val="Times New Roman"/>
        <family val="1"/>
      </rPr>
      <t>e</t>
    </r>
  </si>
  <si>
    <r>
      <t>3M</t>
    </r>
    <r>
      <rPr>
        <sz val="9"/>
        <color rgb="FFFF0000"/>
        <rFont val="Times New Roman"/>
        <family val="1"/>
      </rPr>
      <t>IU</t>
    </r>
  </si>
  <si>
    <r>
      <t>Suxamethonium c</t>
    </r>
    <r>
      <rPr>
        <sz val="9"/>
        <color rgb="FFFF0000"/>
        <rFont val="Times New Roman"/>
        <family val="1"/>
      </rPr>
      <t>h</t>
    </r>
    <r>
      <rPr>
        <sz val="9"/>
        <color theme="1"/>
        <rFont val="Times New Roman"/>
        <family val="1"/>
      </rPr>
      <t>lorid</t>
    </r>
  </si>
  <si>
    <r>
      <t>100mg</t>
    </r>
    <r>
      <rPr>
        <sz val="9"/>
        <color rgb="FFFF0000"/>
        <rFont val="Times New Roman"/>
        <family val="1"/>
      </rPr>
      <t>/2ml</t>
    </r>
  </si>
  <si>
    <r>
      <rPr>
        <sz val="9"/>
        <color rgb="FFFF0000"/>
        <rFont val="Times New Roman"/>
        <family val="1"/>
      </rPr>
      <t>Ticarcilin</t>
    </r>
    <r>
      <rPr>
        <sz val="9"/>
        <color theme="1"/>
        <rFont val="Times New Roman"/>
        <family val="1"/>
      </rPr>
      <t xml:space="preserve"> + Acid clavulanic</t>
    </r>
  </si>
  <si>
    <r>
      <t>Cefoperazon</t>
    </r>
    <r>
      <rPr>
        <sz val="9"/>
        <color rgb="FFFF0000"/>
        <rFont val="Times New Roman"/>
        <family val="1"/>
      </rPr>
      <t xml:space="preserve">e </t>
    </r>
    <r>
      <rPr>
        <sz val="9"/>
        <color theme="1"/>
        <rFont val="Times New Roman"/>
        <family val="1"/>
      </rPr>
      <t>(dưới dạng Cefoperazone natri); Sulbactam (dưới dạng Sulbactam Natri)</t>
    </r>
  </si>
  <si>
    <r>
      <rPr>
        <sz val="9"/>
        <color rgb="FFFF0000"/>
        <rFont val="Times New Roman"/>
        <family val="1"/>
      </rPr>
      <t>Ivabradin</t>
    </r>
    <r>
      <rPr>
        <sz val="9"/>
        <color theme="1"/>
        <rFont val="Times New Roman"/>
        <family val="1"/>
      </rPr>
      <t xml:space="preserve"> (dưới dạng Ivabradin hydrochloride)</t>
    </r>
  </si>
  <si>
    <r>
      <t xml:space="preserve">Vildagliptin, Metformin </t>
    </r>
    <r>
      <rPr>
        <sz val="9"/>
        <color rgb="FFFF0000"/>
        <rFont val="Times New Roman"/>
        <family val="1"/>
      </rPr>
      <t>hydrochlorid</t>
    </r>
  </si>
  <si>
    <t>InventiaHealthcare Limited</t>
  </si>
  <si>
    <t>Số TT theoHSMT</t>
  </si>
  <si>
    <t>Tổng cộng gói 2: 27 mặt hàng, trị giá 8.997.084.300 đồng</t>
  </si>
  <si>
    <t>Tổng cộng: 88 mặt hàng, trị giá 31.944.835.390 đồng</t>
  </si>
  <si>
    <t>GIÁM ĐỐC</t>
  </si>
  <si>
    <t>PGS.TS Nguyễn Công Hoàng</t>
  </si>
  <si>
    <t>Gói 1:  Cung cấp thuốc theo tên generic</t>
  </si>
  <si>
    <t>Tổng cộng 2 gói: 115 mặt hàng, trị giá 40.941.919.690 đồng</t>
  </si>
  <si>
    <t>(Kèm theo Quyết định số 180/QĐ-BV ngày 28 tháng 01 năm 2021 của Giám đốc Bệnh viện)</t>
  </si>
  <si>
    <t>Đơn giá trúng thầu (VNĐ)</t>
  </si>
  <si>
    <t xml:space="preserve">GIÁ THUỐC TRÚNG THẦU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</si>
</sst>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_-;\-* #,##0_-;_-* &quot;-&quot;??_-;_-@_-"/>
    <numFmt numFmtId="167" formatCode="0;[Red]0"/>
    <numFmt numFmtId="168" formatCode="_-* #,##0.00\ _€_-;\-* #,##0.00\ _€_-;_-* &quot;-&quot;??\ _€_-;_-@_-"/>
    <numFmt numFmtId="169" formatCode="#,##0;[Red]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163"/>
    </font>
    <font>
      <sz val="12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theme="1"/>
      <name val="Times New Roman"/>
      <family val="1"/>
    </font>
    <font>
      <sz val="9"/>
      <color theme="1" tint="4.9989318521683403E-2"/>
      <name val="Times New Roman"/>
      <family val="1"/>
    </font>
    <font>
      <sz val="9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C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color rgb="FFC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168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0" fontId="3" fillId="0" borderId="0"/>
    <xf numFmtId="0" fontId="10" fillId="0" borderId="0"/>
    <xf numFmtId="0" fontId="3" fillId="0" borderId="0">
      <alignment vertical="top"/>
    </xf>
    <xf numFmtId="0" fontId="11" fillId="0" borderId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4" fontId="19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/>
    </xf>
    <xf numFmtId="3" fontId="15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3" fillId="0" borderId="1" xfId="0" quotePrefix="1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3" fontId="15" fillId="0" borderId="1" xfId="8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left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center" vertical="center" wrapText="1"/>
    </xf>
    <xf numFmtId="3" fontId="15" fillId="0" borderId="1" xfId="8" applyNumberFormat="1" applyFont="1" applyFill="1" applyBorder="1" applyAlignment="1">
      <alignment vertical="center" wrapText="1"/>
    </xf>
    <xf numFmtId="0" fontId="15" fillId="0" borderId="1" xfId="8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horizontal="center" vertical="center" wrapText="1"/>
    </xf>
    <xf numFmtId="3" fontId="15" fillId="0" borderId="1" xfId="9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15" fillId="0" borderId="1" xfId="1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3" fontId="15" fillId="0" borderId="1" xfId="12" applyNumberFormat="1" applyFont="1" applyFill="1" applyBorder="1" applyAlignment="1">
      <alignment horizontal="center" vertical="center" wrapText="1"/>
    </xf>
    <xf numFmtId="3" fontId="15" fillId="0" borderId="1" xfId="12" applyNumberFormat="1" applyFont="1" applyFill="1" applyBorder="1" applyAlignment="1">
      <alignment horizontal="left" vertical="center" wrapText="1"/>
    </xf>
    <xf numFmtId="3" fontId="15" fillId="0" borderId="1" xfId="12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13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4" applyFont="1" applyFill="1" applyBorder="1" applyAlignment="1">
      <alignment horizontal="center" vertical="center" wrapText="1"/>
    </xf>
    <xf numFmtId="3" fontId="13" fillId="0" borderId="1" xfId="14" applyNumberFormat="1" applyFont="1" applyFill="1" applyBorder="1" applyAlignment="1">
      <alignment vertical="center" wrapText="1"/>
    </xf>
    <xf numFmtId="3" fontId="14" fillId="0" borderId="1" xfId="15" applyNumberFormat="1" applyFont="1" applyFill="1" applyBorder="1" applyAlignment="1">
      <alignment horizontal="center" vertical="center" wrapText="1"/>
    </xf>
    <xf numFmtId="0" fontId="22" fillId="0" borderId="1" xfId="1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16" applyFont="1" applyFill="1" applyBorder="1" applyAlignment="1">
      <alignment horizontal="center" vertical="center" wrapText="1"/>
    </xf>
    <xf numFmtId="0" fontId="15" fillId="0" borderId="1" xfId="17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3" fontId="13" fillId="0" borderId="1" xfId="15" applyNumberFormat="1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5" applyFont="1" applyFill="1" applyBorder="1" applyAlignment="1">
      <alignment horizontal="center" vertical="center" wrapText="1"/>
    </xf>
    <xf numFmtId="2" fontId="15" fillId="0" borderId="1" xfId="10" applyNumberFormat="1" applyFont="1" applyFill="1" applyBorder="1" applyAlignment="1">
      <alignment horizontal="left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15" fillId="0" borderId="1" xfId="2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13" fillId="0" borderId="1" xfId="22" applyNumberFormat="1" applyFont="1" applyFill="1" applyBorder="1" applyAlignment="1">
      <alignment horizontal="center" vertical="center" wrapText="1"/>
    </xf>
    <xf numFmtId="3" fontId="15" fillId="0" borderId="1" xfId="23" applyNumberFormat="1" applyFont="1" applyFill="1" applyBorder="1" applyAlignment="1">
      <alignment horizontal="center" vertical="center" wrapText="1"/>
    </xf>
    <xf numFmtId="0" fontId="13" fillId="0" borderId="1" xfId="24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49" fontId="13" fillId="0" borderId="1" xfId="5" applyNumberFormat="1" applyFont="1" applyFill="1" applyBorder="1" applyAlignment="1">
      <alignment horizontal="center" vertical="center" wrapText="1"/>
    </xf>
    <xf numFmtId="169" fontId="13" fillId="0" borderId="1" xfId="25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>
      <alignment horizontal="center" vertical="center" wrapText="1"/>
    </xf>
    <xf numFmtId="0" fontId="15" fillId="0" borderId="1" xfId="26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9" applyNumberFormat="1" applyFont="1" applyFill="1" applyBorder="1" applyAlignment="1">
      <alignment horizontal="center" vertical="center" wrapText="1"/>
    </xf>
    <xf numFmtId="0" fontId="15" fillId="0" borderId="1" xfId="25" applyFont="1" applyFill="1" applyBorder="1" applyAlignment="1">
      <alignment vertical="center" wrapText="1"/>
    </xf>
    <xf numFmtId="0" fontId="15" fillId="0" borderId="1" xfId="25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4" fontId="24" fillId="0" borderId="1" xfId="2" applyNumberFormat="1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1" fontId="28" fillId="0" borderId="0" xfId="8" applyNumberFormat="1" applyFont="1" applyAlignment="1">
      <alignment horizontal="center" vertical="center"/>
    </xf>
    <xf numFmtId="1" fontId="28" fillId="0" borderId="0" xfId="8" applyNumberFormat="1" applyFont="1" applyAlignment="1">
      <alignment vertical="center"/>
    </xf>
  </cellXfs>
  <cellStyles count="28">
    <cellStyle name="Comma" xfId="1" builtinId="3"/>
    <cellStyle name="Comma 10" xfId="20" xr:uid="{00000000-0005-0000-0000-000001000000}"/>
    <cellStyle name="Comma 104" xfId="5" xr:uid="{00000000-0005-0000-0000-000002000000}"/>
    <cellStyle name="Comma 14" xfId="7" xr:uid="{00000000-0005-0000-0000-000003000000}"/>
    <cellStyle name="Comma 15 2" xfId="11" xr:uid="{00000000-0005-0000-0000-000004000000}"/>
    <cellStyle name="Comma 169" xfId="6" xr:uid="{00000000-0005-0000-0000-000005000000}"/>
    <cellStyle name="Comma 19" xfId="18" xr:uid="{00000000-0005-0000-0000-000006000000}"/>
    <cellStyle name="Comma 4" xfId="27" xr:uid="{00000000-0005-0000-0000-000007000000}"/>
    <cellStyle name="Normal" xfId="0" builtinId="0"/>
    <cellStyle name="Normal 11" xfId="4" xr:uid="{00000000-0005-0000-0000-000009000000}"/>
    <cellStyle name="Normal 11 2 2" xfId="17" xr:uid="{00000000-0005-0000-0000-00000A000000}"/>
    <cellStyle name="Normal 2" xfId="8" xr:uid="{00000000-0005-0000-0000-00000B000000}"/>
    <cellStyle name="Normal 2 10" xfId="15" xr:uid="{00000000-0005-0000-0000-00000C000000}"/>
    <cellStyle name="Normal 2 11" xfId="3" xr:uid="{00000000-0005-0000-0000-00000D000000}"/>
    <cellStyle name="Normal 2 2" xfId="2" xr:uid="{00000000-0005-0000-0000-00000E000000}"/>
    <cellStyle name="Normal 2 2 2" xfId="12" xr:uid="{00000000-0005-0000-0000-00000F000000}"/>
    <cellStyle name="Normal 2 7 2" xfId="22" xr:uid="{00000000-0005-0000-0000-000010000000}"/>
    <cellStyle name="Normal 3" xfId="26" xr:uid="{00000000-0005-0000-0000-000011000000}"/>
    <cellStyle name="Normal 3 10" xfId="19" xr:uid="{00000000-0005-0000-0000-000012000000}"/>
    <cellStyle name="Normal 3 29" xfId="9" xr:uid="{00000000-0005-0000-0000-000013000000}"/>
    <cellStyle name="Normal 4 2 3" xfId="14" xr:uid="{00000000-0005-0000-0000-000014000000}"/>
    <cellStyle name="Normal 5" xfId="10" xr:uid="{00000000-0005-0000-0000-000015000000}"/>
    <cellStyle name="Normal 6 2 5" xfId="16" xr:uid="{00000000-0005-0000-0000-000016000000}"/>
    <cellStyle name="Normal 6 3" xfId="24" xr:uid="{00000000-0005-0000-0000-000017000000}"/>
    <cellStyle name="Normal_Sheet1" xfId="25" xr:uid="{00000000-0005-0000-0000-000018000000}"/>
    <cellStyle name="Normal_Sheet2_1" xfId="23" xr:uid="{00000000-0005-0000-0000-000019000000}"/>
    <cellStyle name="Percent 2 3" xfId="13" xr:uid="{00000000-0005-0000-0000-00001A000000}"/>
    <cellStyle name="Style 1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zoomScale="85" zoomScaleNormal="85" workbookViewId="0">
      <selection activeCell="D12" sqref="D12"/>
    </sheetView>
  </sheetViews>
  <sheetFormatPr defaultColWidth="8.85546875" defaultRowHeight="12" x14ac:dyDescent="0.25"/>
  <cols>
    <col min="1" max="1" width="4.42578125" style="97" customWidth="1"/>
    <col min="2" max="2" width="4.28515625" style="97" customWidth="1"/>
    <col min="3" max="3" width="8.28515625" style="97" customWidth="1"/>
    <col min="4" max="4" width="9.7109375" style="97" customWidth="1"/>
    <col min="5" max="5" width="7" style="97" customWidth="1"/>
    <col min="6" max="6" width="10" style="97" customWidth="1"/>
    <col min="7" max="8" width="6" style="97" customWidth="1"/>
    <col min="9" max="9" width="6.42578125" style="97" customWidth="1"/>
    <col min="10" max="10" width="7.140625" style="97" customWidth="1"/>
    <col min="11" max="11" width="6.85546875" style="97" customWidth="1"/>
    <col min="12" max="12" width="8.85546875" style="97" customWidth="1"/>
    <col min="13" max="13" width="7" style="97" customWidth="1"/>
    <col min="14" max="14" width="6.28515625" style="97" customWidth="1"/>
    <col min="15" max="15" width="10.140625" style="97" customWidth="1"/>
    <col min="16" max="16" width="8.7109375" style="97" customWidth="1"/>
    <col min="17" max="17" width="9.5703125" style="97" customWidth="1"/>
    <col min="18" max="18" width="12.85546875" style="97" customWidth="1"/>
    <col min="19" max="19" width="11.5703125" style="97" customWidth="1"/>
    <col min="20" max="16384" width="8.85546875" style="97"/>
  </cols>
  <sheetData>
    <row r="1" spans="1:21" ht="20.45" customHeight="1" x14ac:dyDescent="0.25">
      <c r="A1" s="107" t="s">
        <v>825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  <c r="U1" s="108"/>
    </row>
    <row r="2" spans="1:21" ht="21.6" customHeight="1" x14ac:dyDescent="0.25">
      <c r="A2" s="105" t="s">
        <v>823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1" ht="18" customHeight="1" x14ac:dyDescent="0.25">
      <c r="A3" s="104" t="s">
        <v>821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1" ht="6.6" customHeight="1" x14ac:dyDescent="0.25"/>
    <row r="5" spans="1:21" s="98" customFormat="1" ht="63.6" customHeight="1" x14ac:dyDescent="0.25">
      <c r="A5" s="86" t="s">
        <v>0</v>
      </c>
      <c r="B5" s="87" t="s">
        <v>816</v>
      </c>
      <c r="C5" s="86" t="s">
        <v>2</v>
      </c>
      <c r="D5" s="86" t="s">
        <v>3</v>
      </c>
      <c r="E5" s="86" t="s">
        <v>4</v>
      </c>
      <c r="F5" s="86" t="s">
        <v>5</v>
      </c>
      <c r="G5" s="86" t="s">
        <v>6</v>
      </c>
      <c r="H5" s="86" t="s">
        <v>7</v>
      </c>
      <c r="I5" s="86" t="s">
        <v>8</v>
      </c>
      <c r="J5" s="86" t="s">
        <v>9</v>
      </c>
      <c r="K5" s="86" t="s">
        <v>10</v>
      </c>
      <c r="L5" s="86" t="s">
        <v>11</v>
      </c>
      <c r="M5" s="86" t="s">
        <v>12</v>
      </c>
      <c r="N5" s="86" t="s">
        <v>14</v>
      </c>
      <c r="O5" s="88" t="s">
        <v>15</v>
      </c>
      <c r="P5" s="89" t="s">
        <v>824</v>
      </c>
      <c r="Q5" s="88" t="s">
        <v>13</v>
      </c>
      <c r="R5" s="88" t="s">
        <v>16</v>
      </c>
      <c r="S5" s="86" t="s">
        <v>795</v>
      </c>
    </row>
    <row r="6" spans="1:21" x14ac:dyDescent="0.25">
      <c r="A6" s="1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13</v>
      </c>
      <c r="M6" s="1">
        <v>14</v>
      </c>
      <c r="N6" s="1">
        <v>17</v>
      </c>
      <c r="O6" s="13"/>
      <c r="P6" s="99"/>
      <c r="Q6" s="13"/>
      <c r="R6" s="13"/>
      <c r="S6" s="5"/>
    </row>
    <row r="7" spans="1:21" ht="36" x14ac:dyDescent="0.25">
      <c r="A7" s="5">
        <v>1</v>
      </c>
      <c r="B7" s="6">
        <v>4</v>
      </c>
      <c r="C7" s="7" t="s">
        <v>17</v>
      </c>
      <c r="D7" s="8" t="s">
        <v>18</v>
      </c>
      <c r="E7" s="9" t="s">
        <v>19</v>
      </c>
      <c r="F7" s="5" t="s">
        <v>20</v>
      </c>
      <c r="G7" s="5" t="s">
        <v>21</v>
      </c>
      <c r="H7" s="10" t="s">
        <v>22</v>
      </c>
      <c r="I7" s="5" t="s">
        <v>23</v>
      </c>
      <c r="J7" s="5">
        <v>36</v>
      </c>
      <c r="K7" s="11" t="s">
        <v>24</v>
      </c>
      <c r="L7" s="11" t="s">
        <v>25</v>
      </c>
      <c r="M7" s="11" t="s">
        <v>26</v>
      </c>
      <c r="N7" s="5">
        <v>4</v>
      </c>
      <c r="O7" s="13">
        <v>52000</v>
      </c>
      <c r="P7" s="13">
        <v>49350</v>
      </c>
      <c r="Q7" s="13">
        <v>100</v>
      </c>
      <c r="R7" s="13">
        <v>4935000</v>
      </c>
      <c r="S7" s="7" t="s">
        <v>27</v>
      </c>
    </row>
    <row r="8" spans="1:21" ht="36" x14ac:dyDescent="0.25">
      <c r="A8" s="5">
        <v>2</v>
      </c>
      <c r="B8" s="14">
        <v>5</v>
      </c>
      <c r="C8" s="8" t="s">
        <v>28</v>
      </c>
      <c r="D8" s="15" t="s">
        <v>29</v>
      </c>
      <c r="E8" s="11" t="s">
        <v>30</v>
      </c>
      <c r="F8" s="16" t="s">
        <v>31</v>
      </c>
      <c r="G8" s="11" t="s">
        <v>32</v>
      </c>
      <c r="H8" s="17" t="s">
        <v>33</v>
      </c>
      <c r="I8" s="18" t="s">
        <v>34</v>
      </c>
      <c r="J8" s="19">
        <v>24</v>
      </c>
      <c r="K8" s="18" t="s">
        <v>35</v>
      </c>
      <c r="L8" s="11" t="s">
        <v>36</v>
      </c>
      <c r="M8" s="11" t="s">
        <v>37</v>
      </c>
      <c r="N8" s="11">
        <v>1</v>
      </c>
      <c r="O8" s="13">
        <v>315000</v>
      </c>
      <c r="P8" s="13">
        <v>248000</v>
      </c>
      <c r="Q8" s="13">
        <v>100</v>
      </c>
      <c r="R8" s="13">
        <v>24800000</v>
      </c>
      <c r="S8" s="8" t="s">
        <v>38</v>
      </c>
    </row>
    <row r="9" spans="1:21" ht="51" customHeight="1" x14ac:dyDescent="0.25">
      <c r="A9" s="5">
        <v>3</v>
      </c>
      <c r="B9" s="21">
        <v>6</v>
      </c>
      <c r="C9" s="22" t="s">
        <v>39</v>
      </c>
      <c r="D9" s="11" t="s">
        <v>40</v>
      </c>
      <c r="E9" s="11" t="s">
        <v>41</v>
      </c>
      <c r="F9" s="11" t="s">
        <v>42</v>
      </c>
      <c r="G9" s="11" t="s">
        <v>43</v>
      </c>
      <c r="H9" s="11" t="s">
        <v>44</v>
      </c>
      <c r="I9" s="11" t="s">
        <v>45</v>
      </c>
      <c r="J9" s="11" t="s">
        <v>46</v>
      </c>
      <c r="K9" s="11" t="s">
        <v>47</v>
      </c>
      <c r="L9" s="11" t="s">
        <v>48</v>
      </c>
      <c r="M9" s="11" t="s">
        <v>49</v>
      </c>
      <c r="N9" s="11">
        <v>2</v>
      </c>
      <c r="O9" s="13">
        <v>650000</v>
      </c>
      <c r="P9" s="13">
        <v>615000</v>
      </c>
      <c r="Q9" s="13">
        <v>500</v>
      </c>
      <c r="R9" s="13">
        <v>307500000</v>
      </c>
      <c r="S9" s="8" t="s">
        <v>51</v>
      </c>
    </row>
    <row r="10" spans="1:21" ht="48" x14ac:dyDescent="0.25">
      <c r="A10" s="5">
        <v>4</v>
      </c>
      <c r="B10" s="6">
        <v>12</v>
      </c>
      <c r="C10" s="7" t="s">
        <v>52</v>
      </c>
      <c r="D10" s="7" t="s">
        <v>53</v>
      </c>
      <c r="E10" s="7" t="s">
        <v>54</v>
      </c>
      <c r="F10" s="5" t="s">
        <v>55</v>
      </c>
      <c r="G10" s="5" t="s">
        <v>56</v>
      </c>
      <c r="H10" s="10" t="s">
        <v>57</v>
      </c>
      <c r="I10" s="5" t="s">
        <v>58</v>
      </c>
      <c r="J10" s="5">
        <v>36</v>
      </c>
      <c r="K10" s="11" t="s">
        <v>59</v>
      </c>
      <c r="L10" s="11" t="s">
        <v>60</v>
      </c>
      <c r="M10" s="11" t="s">
        <v>26</v>
      </c>
      <c r="N10" s="5">
        <v>4</v>
      </c>
      <c r="O10" s="13">
        <v>252</v>
      </c>
      <c r="P10" s="13">
        <v>165</v>
      </c>
      <c r="Q10" s="13">
        <v>3000</v>
      </c>
      <c r="R10" s="13">
        <v>495000</v>
      </c>
      <c r="S10" s="7" t="s">
        <v>27</v>
      </c>
    </row>
    <row r="11" spans="1:21" ht="53.45" customHeight="1" x14ac:dyDescent="0.25">
      <c r="A11" s="5">
        <v>5</v>
      </c>
      <c r="B11" s="21">
        <v>13</v>
      </c>
      <c r="C11" s="22" t="s">
        <v>796</v>
      </c>
      <c r="D11" s="11" t="s">
        <v>61</v>
      </c>
      <c r="E11" s="11" t="s">
        <v>62</v>
      </c>
      <c r="F11" s="11" t="s">
        <v>63</v>
      </c>
      <c r="G11" s="11" t="s">
        <v>56</v>
      </c>
      <c r="H11" s="11" t="s">
        <v>64</v>
      </c>
      <c r="I11" s="11" t="s">
        <v>58</v>
      </c>
      <c r="J11" s="11" t="s">
        <v>65</v>
      </c>
      <c r="K11" s="11" t="s">
        <v>66</v>
      </c>
      <c r="L11" s="11" t="s">
        <v>67</v>
      </c>
      <c r="M11" s="11" t="s">
        <v>68</v>
      </c>
      <c r="N11" s="11">
        <v>1</v>
      </c>
      <c r="O11" s="13">
        <v>5471</v>
      </c>
      <c r="P11" s="13">
        <v>4987</v>
      </c>
      <c r="Q11" s="13">
        <v>30000</v>
      </c>
      <c r="R11" s="13">
        <v>149610000</v>
      </c>
      <c r="S11" s="8" t="s">
        <v>51</v>
      </c>
    </row>
    <row r="12" spans="1:21" ht="52.15" customHeight="1" x14ac:dyDescent="0.25">
      <c r="A12" s="5">
        <v>6</v>
      </c>
      <c r="B12" s="17">
        <v>14</v>
      </c>
      <c r="C12" s="11" t="s">
        <v>69</v>
      </c>
      <c r="D12" s="11" t="s">
        <v>70</v>
      </c>
      <c r="E12" s="23" t="s">
        <v>71</v>
      </c>
      <c r="F12" s="23" t="s">
        <v>55</v>
      </c>
      <c r="G12" s="23" t="s">
        <v>56</v>
      </c>
      <c r="H12" s="17" t="s">
        <v>72</v>
      </c>
      <c r="I12" s="11" t="s">
        <v>58</v>
      </c>
      <c r="J12" s="24">
        <v>24</v>
      </c>
      <c r="K12" s="11" t="s">
        <v>73</v>
      </c>
      <c r="L12" s="17" t="s">
        <v>74</v>
      </c>
      <c r="M12" s="17" t="s">
        <v>75</v>
      </c>
      <c r="N12" s="17">
        <v>5</v>
      </c>
      <c r="O12" s="13">
        <v>5200</v>
      </c>
      <c r="P12" s="13">
        <v>5000</v>
      </c>
      <c r="Q12" s="13">
        <v>300000</v>
      </c>
      <c r="R12" s="13">
        <v>1500000000</v>
      </c>
      <c r="S12" s="12" t="s">
        <v>76</v>
      </c>
    </row>
    <row r="13" spans="1:21" ht="37.9" customHeight="1" x14ac:dyDescent="0.25">
      <c r="A13" s="5">
        <v>7</v>
      </c>
      <c r="B13" s="30">
        <v>16</v>
      </c>
      <c r="C13" s="31" t="s">
        <v>82</v>
      </c>
      <c r="D13" s="31" t="s">
        <v>83</v>
      </c>
      <c r="E13" s="32" t="s">
        <v>84</v>
      </c>
      <c r="F13" s="33" t="s">
        <v>85</v>
      </c>
      <c r="G13" s="32" t="s">
        <v>78</v>
      </c>
      <c r="H13" s="32" t="s">
        <v>86</v>
      </c>
      <c r="I13" s="32" t="s">
        <v>79</v>
      </c>
      <c r="J13" s="32">
        <v>24</v>
      </c>
      <c r="K13" s="32" t="s">
        <v>87</v>
      </c>
      <c r="L13" s="32" t="s">
        <v>88</v>
      </c>
      <c r="M13" s="32" t="s">
        <v>89</v>
      </c>
      <c r="N13" s="32">
        <v>5</v>
      </c>
      <c r="O13" s="13">
        <v>9000000</v>
      </c>
      <c r="P13" s="13">
        <v>8064000</v>
      </c>
      <c r="Q13" s="13">
        <v>100</v>
      </c>
      <c r="R13" s="13">
        <v>806400000</v>
      </c>
      <c r="S13" s="35" t="s">
        <v>90</v>
      </c>
    </row>
    <row r="14" spans="1:21" ht="48.6" customHeight="1" x14ac:dyDescent="0.25">
      <c r="A14" s="5">
        <v>8</v>
      </c>
      <c r="B14" s="21">
        <v>19</v>
      </c>
      <c r="C14" s="22" t="s">
        <v>797</v>
      </c>
      <c r="D14" s="11" t="s">
        <v>91</v>
      </c>
      <c r="E14" s="11" t="s">
        <v>92</v>
      </c>
      <c r="F14" s="11" t="s">
        <v>93</v>
      </c>
      <c r="G14" s="11" t="s">
        <v>94</v>
      </c>
      <c r="H14" s="11" t="s">
        <v>95</v>
      </c>
      <c r="I14" s="11" t="s">
        <v>79</v>
      </c>
      <c r="J14" s="11" t="s">
        <v>65</v>
      </c>
      <c r="K14" s="11" t="s">
        <v>96</v>
      </c>
      <c r="L14" s="11" t="s">
        <v>97</v>
      </c>
      <c r="M14" s="11" t="s">
        <v>98</v>
      </c>
      <c r="N14" s="11">
        <v>1</v>
      </c>
      <c r="O14" s="13">
        <v>310800</v>
      </c>
      <c r="P14" s="13">
        <v>310800</v>
      </c>
      <c r="Q14" s="13">
        <v>50</v>
      </c>
      <c r="R14" s="13">
        <v>15540000</v>
      </c>
      <c r="S14" s="8" t="s">
        <v>51</v>
      </c>
    </row>
    <row r="15" spans="1:21" ht="84" x14ac:dyDescent="0.25">
      <c r="A15" s="5">
        <v>9</v>
      </c>
      <c r="B15" s="36">
        <v>20</v>
      </c>
      <c r="C15" s="37" t="s">
        <v>99</v>
      </c>
      <c r="D15" s="36" t="s">
        <v>100</v>
      </c>
      <c r="E15" s="8" t="s">
        <v>101</v>
      </c>
      <c r="F15" s="36" t="s">
        <v>102</v>
      </c>
      <c r="G15" s="17" t="s">
        <v>78</v>
      </c>
      <c r="H15" s="17" t="s">
        <v>103</v>
      </c>
      <c r="I15" s="38" t="s">
        <v>104</v>
      </c>
      <c r="J15" s="17" t="s">
        <v>105</v>
      </c>
      <c r="K15" s="36" t="s">
        <v>106</v>
      </c>
      <c r="L15" s="11" t="s">
        <v>107</v>
      </c>
      <c r="M15" s="11" t="s">
        <v>26</v>
      </c>
      <c r="N15" s="11">
        <v>4</v>
      </c>
      <c r="O15" s="13">
        <v>85000</v>
      </c>
      <c r="P15" s="13">
        <v>23100</v>
      </c>
      <c r="Q15" s="13">
        <v>7000</v>
      </c>
      <c r="R15" s="13">
        <v>161700000</v>
      </c>
      <c r="S15" s="8" t="s">
        <v>108</v>
      </c>
    </row>
    <row r="16" spans="1:21" ht="42.6" customHeight="1" x14ac:dyDescent="0.25">
      <c r="A16" s="5">
        <v>10</v>
      </c>
      <c r="B16" s="44">
        <v>21</v>
      </c>
      <c r="C16" s="45" t="s">
        <v>111</v>
      </c>
      <c r="D16" s="46" t="s">
        <v>112</v>
      </c>
      <c r="E16" s="47" t="s">
        <v>113</v>
      </c>
      <c r="F16" s="48" t="s">
        <v>114</v>
      </c>
      <c r="G16" s="47" t="s">
        <v>78</v>
      </c>
      <c r="H16" s="49" t="s">
        <v>115</v>
      </c>
      <c r="I16" s="47" t="s">
        <v>79</v>
      </c>
      <c r="J16" s="47">
        <v>36</v>
      </c>
      <c r="K16" s="47" t="s">
        <v>116</v>
      </c>
      <c r="L16" s="47" t="s">
        <v>117</v>
      </c>
      <c r="M16" s="47" t="s">
        <v>26</v>
      </c>
      <c r="N16" s="47">
        <v>4</v>
      </c>
      <c r="O16" s="13">
        <v>39900</v>
      </c>
      <c r="P16" s="13">
        <v>9975</v>
      </c>
      <c r="Q16" s="13">
        <v>10000</v>
      </c>
      <c r="R16" s="13">
        <v>99750000</v>
      </c>
      <c r="S16" s="50" t="s">
        <v>118</v>
      </c>
    </row>
    <row r="17" spans="1:19" ht="334.9" customHeight="1" x14ac:dyDescent="0.25">
      <c r="A17" s="5">
        <v>11</v>
      </c>
      <c r="B17" s="21">
        <v>22</v>
      </c>
      <c r="C17" s="22" t="s">
        <v>120</v>
      </c>
      <c r="D17" s="11" t="s">
        <v>121</v>
      </c>
      <c r="E17" s="11" t="s">
        <v>122</v>
      </c>
      <c r="F17" s="11" t="s">
        <v>123</v>
      </c>
      <c r="G17" s="11" t="s">
        <v>124</v>
      </c>
      <c r="H17" s="11" t="s">
        <v>125</v>
      </c>
      <c r="I17" s="11" t="s">
        <v>79</v>
      </c>
      <c r="J17" s="11" t="s">
        <v>65</v>
      </c>
      <c r="K17" s="11" t="s">
        <v>126</v>
      </c>
      <c r="L17" s="11" t="s">
        <v>128</v>
      </c>
      <c r="M17" s="11" t="s">
        <v>129</v>
      </c>
      <c r="N17" s="11">
        <v>1</v>
      </c>
      <c r="O17" s="13">
        <v>703845</v>
      </c>
      <c r="P17" s="13">
        <v>703845</v>
      </c>
      <c r="Q17" s="13">
        <v>20</v>
      </c>
      <c r="R17" s="13">
        <v>14076900</v>
      </c>
      <c r="S17" s="8" t="s">
        <v>51</v>
      </c>
    </row>
    <row r="18" spans="1:19" ht="44.45" customHeight="1" x14ac:dyDescent="0.25">
      <c r="A18" s="5">
        <v>12</v>
      </c>
      <c r="B18" s="21">
        <v>23</v>
      </c>
      <c r="C18" s="22" t="s">
        <v>130</v>
      </c>
      <c r="D18" s="11" t="s">
        <v>131</v>
      </c>
      <c r="E18" s="11" t="s">
        <v>132</v>
      </c>
      <c r="F18" s="11" t="s">
        <v>133</v>
      </c>
      <c r="G18" s="11" t="s">
        <v>124</v>
      </c>
      <c r="H18" s="11" t="s">
        <v>134</v>
      </c>
      <c r="I18" s="11" t="s">
        <v>135</v>
      </c>
      <c r="J18" s="11" t="s">
        <v>65</v>
      </c>
      <c r="K18" s="11" t="s">
        <v>136</v>
      </c>
      <c r="L18" s="11" t="s">
        <v>137</v>
      </c>
      <c r="M18" s="11" t="s">
        <v>138</v>
      </c>
      <c r="N18" s="11">
        <v>1</v>
      </c>
      <c r="O18" s="13">
        <v>971100</v>
      </c>
      <c r="P18" s="13">
        <v>971100</v>
      </c>
      <c r="Q18" s="13">
        <v>10</v>
      </c>
      <c r="R18" s="13">
        <v>9711000</v>
      </c>
      <c r="S18" s="8" t="s">
        <v>51</v>
      </c>
    </row>
    <row r="19" spans="1:19" ht="48" x14ac:dyDescent="0.25">
      <c r="A19" s="5">
        <v>13</v>
      </c>
      <c r="B19" s="44">
        <v>24</v>
      </c>
      <c r="C19" s="45" t="s">
        <v>139</v>
      </c>
      <c r="D19" s="46" t="s">
        <v>140</v>
      </c>
      <c r="E19" s="47" t="s">
        <v>141</v>
      </c>
      <c r="F19" s="48" t="s">
        <v>142</v>
      </c>
      <c r="G19" s="47" t="s">
        <v>32</v>
      </c>
      <c r="H19" s="49" t="s">
        <v>143</v>
      </c>
      <c r="I19" s="47" t="s">
        <v>79</v>
      </c>
      <c r="J19" s="47">
        <v>36</v>
      </c>
      <c r="K19" s="47" t="s">
        <v>144</v>
      </c>
      <c r="L19" s="47" t="s">
        <v>117</v>
      </c>
      <c r="M19" s="47" t="s">
        <v>26</v>
      </c>
      <c r="N19" s="47">
        <v>4</v>
      </c>
      <c r="O19" s="13">
        <v>85000</v>
      </c>
      <c r="P19" s="13">
        <v>69993</v>
      </c>
      <c r="Q19" s="13">
        <v>1000</v>
      </c>
      <c r="R19" s="13">
        <v>69993000</v>
      </c>
      <c r="S19" s="50" t="s">
        <v>118</v>
      </c>
    </row>
    <row r="20" spans="1:19" ht="60" x14ac:dyDescent="0.25">
      <c r="A20" s="5">
        <v>14</v>
      </c>
      <c r="B20" s="25">
        <v>25</v>
      </c>
      <c r="C20" s="26" t="s">
        <v>145</v>
      </c>
      <c r="D20" s="15" t="s">
        <v>146</v>
      </c>
      <c r="E20" s="8" t="s">
        <v>147</v>
      </c>
      <c r="F20" s="8" t="s">
        <v>55</v>
      </c>
      <c r="G20" s="15" t="s">
        <v>148</v>
      </c>
      <c r="H20" s="15" t="s">
        <v>149</v>
      </c>
      <c r="I20" s="11" t="s">
        <v>58</v>
      </c>
      <c r="J20" s="11">
        <v>36</v>
      </c>
      <c r="K20" s="15" t="s">
        <v>150</v>
      </c>
      <c r="L20" s="15" t="s">
        <v>151</v>
      </c>
      <c r="M20" s="11" t="s">
        <v>152</v>
      </c>
      <c r="N20" s="28">
        <v>1</v>
      </c>
      <c r="O20" s="13">
        <v>5500</v>
      </c>
      <c r="P20" s="13">
        <v>1099</v>
      </c>
      <c r="Q20" s="13">
        <v>200000</v>
      </c>
      <c r="R20" s="13">
        <v>219800000</v>
      </c>
      <c r="S20" s="29" t="s">
        <v>81</v>
      </c>
    </row>
    <row r="21" spans="1:19" ht="57" customHeight="1" x14ac:dyDescent="0.25">
      <c r="A21" s="5">
        <v>15</v>
      </c>
      <c r="B21" s="27">
        <v>32</v>
      </c>
      <c r="C21" s="51" t="s">
        <v>153</v>
      </c>
      <c r="D21" s="28" t="s">
        <v>154</v>
      </c>
      <c r="E21" s="28" t="s">
        <v>155</v>
      </c>
      <c r="F21" s="16" t="s">
        <v>55</v>
      </c>
      <c r="G21" s="28" t="s">
        <v>56</v>
      </c>
      <c r="H21" s="28" t="s">
        <v>156</v>
      </c>
      <c r="I21" s="16" t="s">
        <v>157</v>
      </c>
      <c r="J21" s="52">
        <v>36</v>
      </c>
      <c r="K21" s="11" t="s">
        <v>158</v>
      </c>
      <c r="L21" s="11" t="s">
        <v>159</v>
      </c>
      <c r="M21" s="16" t="s">
        <v>26</v>
      </c>
      <c r="N21" s="28">
        <v>2</v>
      </c>
      <c r="O21" s="13">
        <v>7000</v>
      </c>
      <c r="P21" s="13">
        <v>7000</v>
      </c>
      <c r="Q21" s="13">
        <v>10000</v>
      </c>
      <c r="R21" s="13">
        <v>70000000</v>
      </c>
      <c r="S21" s="53" t="s">
        <v>160</v>
      </c>
    </row>
    <row r="22" spans="1:19" ht="70.900000000000006" customHeight="1" x14ac:dyDescent="0.25">
      <c r="A22" s="5">
        <v>16</v>
      </c>
      <c r="B22" s="17">
        <v>34</v>
      </c>
      <c r="C22" s="15" t="s">
        <v>161</v>
      </c>
      <c r="D22" s="15" t="s">
        <v>162</v>
      </c>
      <c r="E22" s="11" t="s">
        <v>163</v>
      </c>
      <c r="F22" s="11" t="s">
        <v>164</v>
      </c>
      <c r="G22" s="11" t="s">
        <v>78</v>
      </c>
      <c r="H22" s="11" t="s">
        <v>95</v>
      </c>
      <c r="I22" s="11" t="s">
        <v>79</v>
      </c>
      <c r="J22" s="11">
        <v>24</v>
      </c>
      <c r="K22" s="11" t="s">
        <v>165</v>
      </c>
      <c r="L22" s="11" t="s">
        <v>166</v>
      </c>
      <c r="M22" s="11" t="s">
        <v>167</v>
      </c>
      <c r="N22" s="11">
        <v>2</v>
      </c>
      <c r="O22" s="13">
        <v>49350</v>
      </c>
      <c r="P22" s="13">
        <v>37395</v>
      </c>
      <c r="Q22" s="13">
        <v>5000</v>
      </c>
      <c r="R22" s="13">
        <v>186975000</v>
      </c>
      <c r="S22" s="8" t="s">
        <v>168</v>
      </c>
    </row>
    <row r="23" spans="1:19" ht="59.45" customHeight="1" x14ac:dyDescent="0.25">
      <c r="A23" s="5">
        <v>17</v>
      </c>
      <c r="B23" s="27">
        <v>35</v>
      </c>
      <c r="C23" s="28" t="s">
        <v>798</v>
      </c>
      <c r="D23" s="54" t="s">
        <v>169</v>
      </c>
      <c r="E23" s="28" t="s">
        <v>799</v>
      </c>
      <c r="F23" s="54" t="s">
        <v>170</v>
      </c>
      <c r="G23" s="54" t="s">
        <v>32</v>
      </c>
      <c r="H23" s="54" t="s">
        <v>171</v>
      </c>
      <c r="I23" s="55" t="s">
        <v>79</v>
      </c>
      <c r="J23" s="54">
        <v>36</v>
      </c>
      <c r="K23" s="54" t="s">
        <v>172</v>
      </c>
      <c r="L23" s="54" t="s">
        <v>173</v>
      </c>
      <c r="M23" s="54" t="s">
        <v>174</v>
      </c>
      <c r="N23" s="28">
        <v>1</v>
      </c>
      <c r="O23" s="13">
        <v>79834</v>
      </c>
      <c r="P23" s="13">
        <v>79800</v>
      </c>
      <c r="Q23" s="13">
        <v>10000</v>
      </c>
      <c r="R23" s="13">
        <v>798000000</v>
      </c>
      <c r="S23" s="28" t="s">
        <v>175</v>
      </c>
    </row>
    <row r="24" spans="1:19" ht="51" customHeight="1" x14ac:dyDescent="0.25">
      <c r="A24" s="5">
        <v>18</v>
      </c>
      <c r="B24" s="17">
        <v>36</v>
      </c>
      <c r="C24" s="15" t="s">
        <v>176</v>
      </c>
      <c r="D24" s="15" t="s">
        <v>177</v>
      </c>
      <c r="E24" s="11" t="s">
        <v>178</v>
      </c>
      <c r="F24" s="11" t="s">
        <v>31</v>
      </c>
      <c r="G24" s="11" t="s">
        <v>32</v>
      </c>
      <c r="H24" s="11" t="s">
        <v>179</v>
      </c>
      <c r="I24" s="11" t="s">
        <v>34</v>
      </c>
      <c r="J24" s="11">
        <v>24</v>
      </c>
      <c r="K24" s="11" t="s">
        <v>180</v>
      </c>
      <c r="L24" s="11" t="s">
        <v>181</v>
      </c>
      <c r="M24" s="11" t="s">
        <v>182</v>
      </c>
      <c r="N24" s="11">
        <v>1</v>
      </c>
      <c r="O24" s="13">
        <v>24000</v>
      </c>
      <c r="P24" s="13">
        <v>19950</v>
      </c>
      <c r="Q24" s="13">
        <v>2000</v>
      </c>
      <c r="R24" s="13">
        <v>39900000</v>
      </c>
      <c r="S24" s="8" t="s">
        <v>168</v>
      </c>
    </row>
    <row r="25" spans="1:19" ht="46.9" customHeight="1" x14ac:dyDescent="0.25">
      <c r="A25" s="5">
        <v>19</v>
      </c>
      <c r="B25" s="17">
        <v>37</v>
      </c>
      <c r="C25" s="11" t="s">
        <v>183</v>
      </c>
      <c r="D25" s="11" t="s">
        <v>184</v>
      </c>
      <c r="E25" s="23" t="s">
        <v>185</v>
      </c>
      <c r="F25" s="23" t="s">
        <v>186</v>
      </c>
      <c r="G25" s="23" t="s">
        <v>56</v>
      </c>
      <c r="H25" s="17" t="s">
        <v>187</v>
      </c>
      <c r="I25" s="11" t="s">
        <v>58</v>
      </c>
      <c r="J25" s="24">
        <v>24</v>
      </c>
      <c r="K25" s="11" t="s">
        <v>188</v>
      </c>
      <c r="L25" s="17" t="s">
        <v>189</v>
      </c>
      <c r="M25" s="17" t="s">
        <v>190</v>
      </c>
      <c r="N25" s="17">
        <v>2</v>
      </c>
      <c r="O25" s="13">
        <v>3550</v>
      </c>
      <c r="P25" s="13">
        <v>3449.9999999999995</v>
      </c>
      <c r="Q25" s="13">
        <v>100000.00000000001</v>
      </c>
      <c r="R25" s="13">
        <v>345000000</v>
      </c>
      <c r="S25" s="12" t="s">
        <v>76</v>
      </c>
    </row>
    <row r="26" spans="1:19" ht="55.9" customHeight="1" x14ac:dyDescent="0.25">
      <c r="A26" s="5">
        <v>20</v>
      </c>
      <c r="B26" s="27">
        <v>38</v>
      </c>
      <c r="C26" s="28" t="s">
        <v>800</v>
      </c>
      <c r="D26" s="28" t="s">
        <v>191</v>
      </c>
      <c r="E26" s="28" t="s">
        <v>192</v>
      </c>
      <c r="F26" s="16" t="s">
        <v>193</v>
      </c>
      <c r="G26" s="28" t="s">
        <v>56</v>
      </c>
      <c r="H26" s="28" t="s">
        <v>194</v>
      </c>
      <c r="I26" s="16" t="s">
        <v>58</v>
      </c>
      <c r="J26" s="57">
        <v>24</v>
      </c>
      <c r="K26" s="16" t="s">
        <v>195</v>
      </c>
      <c r="L26" s="16" t="s">
        <v>189</v>
      </c>
      <c r="M26" s="16" t="s">
        <v>196</v>
      </c>
      <c r="N26" s="28">
        <v>2</v>
      </c>
      <c r="O26" s="13">
        <v>5000</v>
      </c>
      <c r="P26" s="13">
        <v>3500</v>
      </c>
      <c r="Q26" s="13">
        <v>100000</v>
      </c>
      <c r="R26" s="13">
        <v>350000000</v>
      </c>
      <c r="S26" s="28" t="s">
        <v>197</v>
      </c>
    </row>
    <row r="27" spans="1:19" ht="44.45" customHeight="1" x14ac:dyDescent="0.25">
      <c r="A27" s="5">
        <v>21</v>
      </c>
      <c r="B27" s="17">
        <v>39</v>
      </c>
      <c r="C27" s="11" t="s">
        <v>183</v>
      </c>
      <c r="D27" s="11" t="s">
        <v>198</v>
      </c>
      <c r="E27" s="23" t="s">
        <v>199</v>
      </c>
      <c r="F27" s="23" t="s">
        <v>186</v>
      </c>
      <c r="G27" s="23" t="s">
        <v>56</v>
      </c>
      <c r="H27" s="17" t="s">
        <v>187</v>
      </c>
      <c r="I27" s="11" t="s">
        <v>58</v>
      </c>
      <c r="J27" s="24">
        <v>24</v>
      </c>
      <c r="K27" s="11" t="s">
        <v>200</v>
      </c>
      <c r="L27" s="17" t="s">
        <v>189</v>
      </c>
      <c r="M27" s="17" t="s">
        <v>190</v>
      </c>
      <c r="N27" s="17">
        <v>2</v>
      </c>
      <c r="O27" s="13">
        <v>3900</v>
      </c>
      <c r="P27" s="13">
        <v>3850.0000000000005</v>
      </c>
      <c r="Q27" s="13">
        <v>30000</v>
      </c>
      <c r="R27" s="13">
        <v>115500000.00000001</v>
      </c>
      <c r="S27" s="12" t="s">
        <v>76</v>
      </c>
    </row>
    <row r="28" spans="1:19" ht="80.45" customHeight="1" x14ac:dyDescent="0.25">
      <c r="A28" s="5">
        <v>22</v>
      </c>
      <c r="B28" s="58">
        <v>40</v>
      </c>
      <c r="C28" s="59" t="s">
        <v>801</v>
      </c>
      <c r="D28" s="60" t="s">
        <v>201</v>
      </c>
      <c r="E28" s="59" t="s">
        <v>202</v>
      </c>
      <c r="F28" s="5" t="s">
        <v>31</v>
      </c>
      <c r="G28" s="5" t="s">
        <v>203</v>
      </c>
      <c r="H28" s="5" t="s">
        <v>204</v>
      </c>
      <c r="I28" s="5" t="s">
        <v>34</v>
      </c>
      <c r="J28" s="5">
        <v>36</v>
      </c>
      <c r="K28" s="5" t="s">
        <v>205</v>
      </c>
      <c r="L28" s="5" t="s">
        <v>206</v>
      </c>
      <c r="M28" s="5" t="s">
        <v>68</v>
      </c>
      <c r="N28" s="61">
        <v>1</v>
      </c>
      <c r="O28" s="13">
        <v>57750</v>
      </c>
      <c r="P28" s="13">
        <v>57750</v>
      </c>
      <c r="Q28" s="13">
        <v>2000</v>
      </c>
      <c r="R28" s="13">
        <v>115500000</v>
      </c>
      <c r="S28" s="5" t="s">
        <v>207</v>
      </c>
    </row>
    <row r="29" spans="1:19" ht="42" customHeight="1" x14ac:dyDescent="0.25">
      <c r="A29" s="5">
        <v>23</v>
      </c>
      <c r="B29" s="30">
        <v>41</v>
      </c>
      <c r="C29" s="62" t="s">
        <v>208</v>
      </c>
      <c r="D29" s="62" t="s">
        <v>209</v>
      </c>
      <c r="E29" s="32" t="s">
        <v>210</v>
      </c>
      <c r="F29" s="32" t="s">
        <v>211</v>
      </c>
      <c r="G29" s="42" t="s">
        <v>56</v>
      </c>
      <c r="H29" s="42" t="s">
        <v>212</v>
      </c>
      <c r="I29" s="43" t="s">
        <v>58</v>
      </c>
      <c r="J29" s="35">
        <v>24</v>
      </c>
      <c r="K29" s="43" t="s">
        <v>213</v>
      </c>
      <c r="L29" s="43" t="s">
        <v>214</v>
      </c>
      <c r="M29" s="43" t="s">
        <v>215</v>
      </c>
      <c r="N29" s="32">
        <v>1</v>
      </c>
      <c r="O29" s="13">
        <v>14000</v>
      </c>
      <c r="P29" s="13">
        <v>11130</v>
      </c>
      <c r="Q29" s="13">
        <v>70000</v>
      </c>
      <c r="R29" s="13">
        <v>779100000</v>
      </c>
      <c r="S29" s="35" t="s">
        <v>216</v>
      </c>
    </row>
    <row r="30" spans="1:19" ht="114" customHeight="1" x14ac:dyDescent="0.25">
      <c r="A30" s="5">
        <v>24</v>
      </c>
      <c r="B30" s="21">
        <v>42</v>
      </c>
      <c r="C30" s="22" t="s">
        <v>217</v>
      </c>
      <c r="D30" s="11" t="s">
        <v>218</v>
      </c>
      <c r="E30" s="11" t="s">
        <v>219</v>
      </c>
      <c r="F30" s="11" t="s">
        <v>220</v>
      </c>
      <c r="G30" s="11" t="s">
        <v>56</v>
      </c>
      <c r="H30" s="11" t="s">
        <v>221</v>
      </c>
      <c r="I30" s="11" t="s">
        <v>58</v>
      </c>
      <c r="J30" s="11" t="s">
        <v>65</v>
      </c>
      <c r="K30" s="11" t="s">
        <v>222</v>
      </c>
      <c r="L30" s="11" t="s">
        <v>223</v>
      </c>
      <c r="M30" s="11" t="s">
        <v>224</v>
      </c>
      <c r="N30" s="11">
        <v>1</v>
      </c>
      <c r="O30" s="13">
        <v>3275</v>
      </c>
      <c r="P30" s="13">
        <v>3275</v>
      </c>
      <c r="Q30" s="13">
        <v>200</v>
      </c>
      <c r="R30" s="13">
        <v>655000</v>
      </c>
      <c r="S30" s="8" t="s">
        <v>51</v>
      </c>
    </row>
    <row r="31" spans="1:19" ht="58.9" customHeight="1" x14ac:dyDescent="0.25">
      <c r="A31" s="5">
        <v>25</v>
      </c>
      <c r="B31" s="58">
        <v>45</v>
      </c>
      <c r="C31" s="59" t="s">
        <v>802</v>
      </c>
      <c r="D31" s="7" t="s">
        <v>226</v>
      </c>
      <c r="E31" s="59" t="s">
        <v>227</v>
      </c>
      <c r="F31" s="5" t="s">
        <v>56</v>
      </c>
      <c r="G31" s="5" t="s">
        <v>228</v>
      </c>
      <c r="H31" s="5" t="s">
        <v>149</v>
      </c>
      <c r="I31" s="5" t="s">
        <v>58</v>
      </c>
      <c r="J31" s="5">
        <v>36</v>
      </c>
      <c r="K31" s="5" t="s">
        <v>229</v>
      </c>
      <c r="L31" s="5" t="s">
        <v>230</v>
      </c>
      <c r="M31" s="5" t="s">
        <v>231</v>
      </c>
      <c r="N31" s="61">
        <v>1</v>
      </c>
      <c r="O31" s="13">
        <v>5800</v>
      </c>
      <c r="P31" s="13">
        <v>5267</v>
      </c>
      <c r="Q31" s="13">
        <v>50000</v>
      </c>
      <c r="R31" s="13">
        <v>263350000</v>
      </c>
      <c r="S31" s="5" t="s">
        <v>207</v>
      </c>
    </row>
    <row r="32" spans="1:19" ht="36" x14ac:dyDescent="0.25">
      <c r="A32" s="5">
        <v>26</v>
      </c>
      <c r="B32" s="44">
        <v>46</v>
      </c>
      <c r="C32" s="45" t="s">
        <v>232</v>
      </c>
      <c r="D32" s="46" t="s">
        <v>233</v>
      </c>
      <c r="E32" s="47" t="s">
        <v>234</v>
      </c>
      <c r="F32" s="48" t="s">
        <v>102</v>
      </c>
      <c r="G32" s="47" t="s">
        <v>32</v>
      </c>
      <c r="H32" s="47" t="s">
        <v>235</v>
      </c>
      <c r="I32" s="47" t="s">
        <v>79</v>
      </c>
      <c r="J32" s="47">
        <v>24</v>
      </c>
      <c r="K32" s="47" t="s">
        <v>236</v>
      </c>
      <c r="L32" s="47" t="s">
        <v>117</v>
      </c>
      <c r="M32" s="47" t="s">
        <v>26</v>
      </c>
      <c r="N32" s="47">
        <v>4</v>
      </c>
      <c r="O32" s="13">
        <v>36000</v>
      </c>
      <c r="P32" s="13">
        <v>26250</v>
      </c>
      <c r="Q32" s="13">
        <v>3000</v>
      </c>
      <c r="R32" s="13">
        <v>78750000</v>
      </c>
      <c r="S32" s="50" t="s">
        <v>118</v>
      </c>
    </row>
    <row r="33" spans="1:19" ht="36" x14ac:dyDescent="0.25">
      <c r="A33" s="5">
        <v>27</v>
      </c>
      <c r="B33" s="6">
        <v>47</v>
      </c>
      <c r="C33" s="7" t="s">
        <v>237</v>
      </c>
      <c r="D33" s="8" t="s">
        <v>238</v>
      </c>
      <c r="E33" s="7" t="s">
        <v>210</v>
      </c>
      <c r="F33" s="5" t="s">
        <v>803</v>
      </c>
      <c r="G33" s="5" t="s">
        <v>56</v>
      </c>
      <c r="H33" s="11" t="s">
        <v>149</v>
      </c>
      <c r="I33" s="5" t="s">
        <v>58</v>
      </c>
      <c r="J33" s="5">
        <v>36</v>
      </c>
      <c r="K33" s="11" t="s">
        <v>239</v>
      </c>
      <c r="L33" s="11" t="s">
        <v>60</v>
      </c>
      <c r="M33" s="10" t="s">
        <v>26</v>
      </c>
      <c r="N33" s="5">
        <v>4</v>
      </c>
      <c r="O33" s="13">
        <v>1890</v>
      </c>
      <c r="P33" s="13">
        <v>840</v>
      </c>
      <c r="Q33" s="13">
        <v>2000</v>
      </c>
      <c r="R33" s="13">
        <v>1680000</v>
      </c>
      <c r="S33" s="7" t="s">
        <v>27</v>
      </c>
    </row>
    <row r="34" spans="1:19" ht="58.15" customHeight="1" x14ac:dyDescent="0.25">
      <c r="A34" s="5">
        <v>28</v>
      </c>
      <c r="B34" s="21">
        <v>48</v>
      </c>
      <c r="C34" s="22" t="s">
        <v>240</v>
      </c>
      <c r="D34" s="11" t="s">
        <v>241</v>
      </c>
      <c r="E34" s="41" t="s">
        <v>242</v>
      </c>
      <c r="F34" s="11" t="s">
        <v>133</v>
      </c>
      <c r="G34" s="11" t="s">
        <v>124</v>
      </c>
      <c r="H34" s="11" t="s">
        <v>243</v>
      </c>
      <c r="I34" s="11" t="s">
        <v>135</v>
      </c>
      <c r="J34" s="11" t="s">
        <v>65</v>
      </c>
      <c r="K34" s="11" t="s">
        <v>244</v>
      </c>
      <c r="L34" s="11" t="s">
        <v>137</v>
      </c>
      <c r="M34" s="11" t="s">
        <v>138</v>
      </c>
      <c r="N34" s="11">
        <v>1</v>
      </c>
      <c r="O34" s="13">
        <v>3054901</v>
      </c>
      <c r="P34" s="13">
        <v>3054900</v>
      </c>
      <c r="Q34" s="13">
        <v>10</v>
      </c>
      <c r="R34" s="13">
        <v>30549000</v>
      </c>
      <c r="S34" s="8" t="s">
        <v>51</v>
      </c>
    </row>
    <row r="35" spans="1:19" ht="87" customHeight="1" x14ac:dyDescent="0.25">
      <c r="A35" s="5">
        <v>29</v>
      </c>
      <c r="B35" s="27">
        <v>50</v>
      </c>
      <c r="C35" s="26" t="s">
        <v>245</v>
      </c>
      <c r="D35" s="26" t="s">
        <v>246</v>
      </c>
      <c r="E35" s="26" t="s">
        <v>247</v>
      </c>
      <c r="F35" s="16" t="s">
        <v>248</v>
      </c>
      <c r="G35" s="28" t="s">
        <v>32</v>
      </c>
      <c r="H35" s="28" t="s">
        <v>249</v>
      </c>
      <c r="I35" s="16" t="s">
        <v>79</v>
      </c>
      <c r="J35" s="57">
        <v>36</v>
      </c>
      <c r="K35" s="16" t="s">
        <v>250</v>
      </c>
      <c r="L35" s="16" t="s">
        <v>251</v>
      </c>
      <c r="M35" s="16" t="s">
        <v>26</v>
      </c>
      <c r="N35" s="28">
        <v>4</v>
      </c>
      <c r="O35" s="13">
        <v>315000</v>
      </c>
      <c r="P35" s="13">
        <v>264600</v>
      </c>
      <c r="Q35" s="13">
        <v>1000</v>
      </c>
      <c r="R35" s="13">
        <v>264600000</v>
      </c>
      <c r="S35" s="35" t="s">
        <v>252</v>
      </c>
    </row>
    <row r="36" spans="1:19" ht="120" x14ac:dyDescent="0.25">
      <c r="A36" s="5">
        <v>30</v>
      </c>
      <c r="B36" s="21">
        <v>51</v>
      </c>
      <c r="C36" s="22" t="s">
        <v>255</v>
      </c>
      <c r="D36" s="11" t="s">
        <v>256</v>
      </c>
      <c r="E36" s="11" t="s">
        <v>257</v>
      </c>
      <c r="F36" s="11" t="s">
        <v>258</v>
      </c>
      <c r="G36" s="11" t="s">
        <v>32</v>
      </c>
      <c r="H36" s="11" t="s">
        <v>259</v>
      </c>
      <c r="I36" s="11" t="s">
        <v>45</v>
      </c>
      <c r="J36" s="11" t="s">
        <v>46</v>
      </c>
      <c r="K36" s="11" t="s">
        <v>260</v>
      </c>
      <c r="L36" s="11" t="s">
        <v>261</v>
      </c>
      <c r="M36" s="11" t="s">
        <v>68</v>
      </c>
      <c r="N36" s="11">
        <v>2</v>
      </c>
      <c r="O36" s="13">
        <v>110000</v>
      </c>
      <c r="P36" s="13">
        <v>110000</v>
      </c>
      <c r="Q36" s="13">
        <v>5000</v>
      </c>
      <c r="R36" s="13">
        <v>550000000</v>
      </c>
      <c r="S36" s="8" t="s">
        <v>51</v>
      </c>
    </row>
    <row r="37" spans="1:19" ht="51.6" customHeight="1" x14ac:dyDescent="0.25">
      <c r="A37" s="5">
        <v>31</v>
      </c>
      <c r="B37" s="34">
        <v>53</v>
      </c>
      <c r="C37" s="62" t="s">
        <v>262</v>
      </c>
      <c r="D37" s="62" t="s">
        <v>263</v>
      </c>
      <c r="E37" s="32" t="s">
        <v>264</v>
      </c>
      <c r="F37" s="32" t="s">
        <v>265</v>
      </c>
      <c r="G37" s="42" t="s">
        <v>32</v>
      </c>
      <c r="H37" s="42" t="s">
        <v>266</v>
      </c>
      <c r="I37" s="43" t="s">
        <v>267</v>
      </c>
      <c r="J37" s="43" t="s">
        <v>253</v>
      </c>
      <c r="K37" s="43" t="s">
        <v>268</v>
      </c>
      <c r="L37" s="43" t="s">
        <v>269</v>
      </c>
      <c r="M37" s="43" t="s">
        <v>270</v>
      </c>
      <c r="N37" s="32">
        <v>1</v>
      </c>
      <c r="O37" s="13">
        <v>17284</v>
      </c>
      <c r="P37" s="13">
        <v>15000</v>
      </c>
      <c r="Q37" s="13">
        <v>5000</v>
      </c>
      <c r="R37" s="13">
        <v>75000000</v>
      </c>
      <c r="S37" s="35" t="s">
        <v>271</v>
      </c>
    </row>
    <row r="38" spans="1:19" ht="48" x14ac:dyDescent="0.25">
      <c r="A38" s="5">
        <v>32</v>
      </c>
      <c r="B38" s="17">
        <v>54</v>
      </c>
      <c r="C38" s="15" t="s">
        <v>272</v>
      </c>
      <c r="D38" s="11" t="s">
        <v>273</v>
      </c>
      <c r="E38" s="15" t="s">
        <v>274</v>
      </c>
      <c r="F38" s="11" t="s">
        <v>275</v>
      </c>
      <c r="G38" s="63" t="s">
        <v>32</v>
      </c>
      <c r="H38" s="11" t="s">
        <v>276</v>
      </c>
      <c r="I38" s="64" t="s">
        <v>34</v>
      </c>
      <c r="J38" s="64">
        <v>60</v>
      </c>
      <c r="K38" s="11" t="s">
        <v>277</v>
      </c>
      <c r="L38" s="11" t="s">
        <v>278</v>
      </c>
      <c r="M38" s="11" t="s">
        <v>279</v>
      </c>
      <c r="N38" s="64">
        <v>1</v>
      </c>
      <c r="O38" s="13">
        <v>42800</v>
      </c>
      <c r="P38" s="13">
        <v>42800</v>
      </c>
      <c r="Q38" s="13">
        <v>1000</v>
      </c>
      <c r="R38" s="13">
        <v>42800000</v>
      </c>
      <c r="S38" s="8" t="s">
        <v>280</v>
      </c>
    </row>
    <row r="39" spans="1:19" ht="84" x14ac:dyDescent="0.25">
      <c r="A39" s="5">
        <v>33</v>
      </c>
      <c r="B39" s="58">
        <v>56</v>
      </c>
      <c r="C39" s="59" t="s">
        <v>804</v>
      </c>
      <c r="D39" s="60" t="s">
        <v>281</v>
      </c>
      <c r="E39" s="59" t="s">
        <v>282</v>
      </c>
      <c r="F39" s="5" t="s">
        <v>102</v>
      </c>
      <c r="G39" s="5" t="s">
        <v>78</v>
      </c>
      <c r="H39" s="5" t="s">
        <v>283</v>
      </c>
      <c r="I39" s="5" t="s">
        <v>79</v>
      </c>
      <c r="J39" s="5">
        <v>60</v>
      </c>
      <c r="K39" s="5" t="s">
        <v>284</v>
      </c>
      <c r="L39" s="5" t="s">
        <v>285</v>
      </c>
      <c r="M39" s="5" t="s">
        <v>50</v>
      </c>
      <c r="N39" s="61">
        <v>1</v>
      </c>
      <c r="O39" s="13">
        <v>204750</v>
      </c>
      <c r="P39" s="13">
        <v>199500</v>
      </c>
      <c r="Q39" s="13">
        <v>20000</v>
      </c>
      <c r="R39" s="13">
        <v>3990000000</v>
      </c>
      <c r="S39" s="5" t="s">
        <v>207</v>
      </c>
    </row>
    <row r="40" spans="1:19" ht="48" x14ac:dyDescent="0.25">
      <c r="A40" s="5">
        <v>34</v>
      </c>
      <c r="B40" s="17">
        <v>59</v>
      </c>
      <c r="C40" s="41" t="s">
        <v>286</v>
      </c>
      <c r="D40" s="15" t="s">
        <v>287</v>
      </c>
      <c r="E40" s="11" t="s">
        <v>288</v>
      </c>
      <c r="F40" s="11" t="s">
        <v>289</v>
      </c>
      <c r="G40" s="11" t="s">
        <v>290</v>
      </c>
      <c r="H40" s="11" t="s">
        <v>291</v>
      </c>
      <c r="I40" s="11" t="s">
        <v>79</v>
      </c>
      <c r="J40" s="11">
        <v>24</v>
      </c>
      <c r="K40" s="11" t="s">
        <v>292</v>
      </c>
      <c r="L40" s="63" t="s">
        <v>293</v>
      </c>
      <c r="M40" s="65" t="s">
        <v>26</v>
      </c>
      <c r="N40" s="11">
        <v>4</v>
      </c>
      <c r="O40" s="13">
        <v>360982</v>
      </c>
      <c r="P40" s="13">
        <v>337050</v>
      </c>
      <c r="Q40" s="13">
        <v>5</v>
      </c>
      <c r="R40" s="13">
        <v>1685250</v>
      </c>
      <c r="S40" s="8" t="s">
        <v>294</v>
      </c>
    </row>
    <row r="41" spans="1:19" ht="63.6" customHeight="1" x14ac:dyDescent="0.25">
      <c r="A41" s="5">
        <v>35</v>
      </c>
      <c r="B41" s="17">
        <v>60</v>
      </c>
      <c r="C41" s="41" t="s">
        <v>298</v>
      </c>
      <c r="D41" s="15" t="s">
        <v>295</v>
      </c>
      <c r="E41" s="11" t="s">
        <v>299</v>
      </c>
      <c r="F41" s="11" t="s">
        <v>289</v>
      </c>
      <c r="G41" s="11" t="s">
        <v>290</v>
      </c>
      <c r="H41" s="11" t="s">
        <v>300</v>
      </c>
      <c r="I41" s="11" t="s">
        <v>34</v>
      </c>
      <c r="J41" s="11">
        <v>24</v>
      </c>
      <c r="K41" s="11" t="s">
        <v>297</v>
      </c>
      <c r="L41" s="63" t="s">
        <v>293</v>
      </c>
      <c r="M41" s="65" t="s">
        <v>26</v>
      </c>
      <c r="N41" s="11">
        <v>4</v>
      </c>
      <c r="O41" s="13">
        <v>28728</v>
      </c>
      <c r="P41" s="13">
        <v>25263</v>
      </c>
      <c r="Q41" s="13">
        <v>6000</v>
      </c>
      <c r="R41" s="13">
        <v>151578000</v>
      </c>
      <c r="S41" s="8" t="s">
        <v>294</v>
      </c>
    </row>
    <row r="42" spans="1:19" ht="240" x14ac:dyDescent="0.25">
      <c r="A42" s="5">
        <v>36</v>
      </c>
      <c r="B42" s="17">
        <v>64</v>
      </c>
      <c r="C42" s="15" t="s">
        <v>301</v>
      </c>
      <c r="D42" s="15" t="s">
        <v>302</v>
      </c>
      <c r="E42" s="11" t="s">
        <v>303</v>
      </c>
      <c r="F42" s="11" t="s">
        <v>304</v>
      </c>
      <c r="G42" s="11" t="s">
        <v>78</v>
      </c>
      <c r="H42" s="11" t="s">
        <v>305</v>
      </c>
      <c r="I42" s="11" t="s">
        <v>135</v>
      </c>
      <c r="J42" s="11">
        <v>24</v>
      </c>
      <c r="K42" s="11" t="s">
        <v>306</v>
      </c>
      <c r="L42" s="11" t="s">
        <v>307</v>
      </c>
      <c r="M42" s="11" t="s">
        <v>68</v>
      </c>
      <c r="N42" s="11">
        <v>1</v>
      </c>
      <c r="O42" s="13">
        <v>250745</v>
      </c>
      <c r="P42" s="13">
        <v>227850</v>
      </c>
      <c r="Q42" s="13">
        <v>2000</v>
      </c>
      <c r="R42" s="13">
        <v>455700000</v>
      </c>
      <c r="S42" s="8" t="s">
        <v>168</v>
      </c>
    </row>
    <row r="43" spans="1:19" ht="72" x14ac:dyDescent="0.25">
      <c r="A43" s="5">
        <v>37</v>
      </c>
      <c r="B43" s="39">
        <v>65</v>
      </c>
      <c r="C43" s="66" t="s">
        <v>308</v>
      </c>
      <c r="D43" s="66" t="s">
        <v>309</v>
      </c>
      <c r="E43" s="67" t="s">
        <v>310</v>
      </c>
      <c r="F43" s="68" t="s">
        <v>304</v>
      </c>
      <c r="G43" s="68" t="s">
        <v>78</v>
      </c>
      <c r="H43" s="5" t="s">
        <v>311</v>
      </c>
      <c r="I43" s="69" t="s">
        <v>79</v>
      </c>
      <c r="J43" s="5">
        <v>36</v>
      </c>
      <c r="K43" s="70" t="s">
        <v>312</v>
      </c>
      <c r="L43" s="70" t="s">
        <v>313</v>
      </c>
      <c r="M43" s="71" t="s">
        <v>182</v>
      </c>
      <c r="N43" s="72">
        <v>1</v>
      </c>
      <c r="O43" s="13">
        <v>104000</v>
      </c>
      <c r="P43" s="13">
        <v>104000</v>
      </c>
      <c r="Q43" s="13">
        <v>5000</v>
      </c>
      <c r="R43" s="13">
        <v>520000000</v>
      </c>
      <c r="S43" s="35" t="s">
        <v>314</v>
      </c>
    </row>
    <row r="44" spans="1:19" ht="36" x14ac:dyDescent="0.25">
      <c r="A44" s="5">
        <v>38</v>
      </c>
      <c r="B44" s="6">
        <v>69</v>
      </c>
      <c r="C44" s="7" t="s">
        <v>315</v>
      </c>
      <c r="D44" s="8" t="s">
        <v>316</v>
      </c>
      <c r="E44" s="7" t="s">
        <v>317</v>
      </c>
      <c r="F44" s="5" t="s">
        <v>55</v>
      </c>
      <c r="G44" s="5" t="s">
        <v>56</v>
      </c>
      <c r="H44" s="11" t="s">
        <v>318</v>
      </c>
      <c r="I44" s="5" t="s">
        <v>58</v>
      </c>
      <c r="J44" s="24">
        <v>36</v>
      </c>
      <c r="K44" s="11" t="s">
        <v>319</v>
      </c>
      <c r="L44" s="11" t="s">
        <v>320</v>
      </c>
      <c r="M44" s="17" t="s">
        <v>321</v>
      </c>
      <c r="N44" s="5">
        <v>1</v>
      </c>
      <c r="O44" s="13">
        <v>1500</v>
      </c>
      <c r="P44" s="13">
        <v>1500</v>
      </c>
      <c r="Q44" s="13">
        <v>15000</v>
      </c>
      <c r="R44" s="13">
        <v>22500000</v>
      </c>
      <c r="S44" s="7" t="s">
        <v>27</v>
      </c>
    </row>
    <row r="45" spans="1:19" ht="67.150000000000006" customHeight="1" x14ac:dyDescent="0.25">
      <c r="A45" s="5">
        <v>39</v>
      </c>
      <c r="B45" s="17">
        <v>70</v>
      </c>
      <c r="C45" s="15" t="s">
        <v>322</v>
      </c>
      <c r="D45" s="15" t="s">
        <v>323</v>
      </c>
      <c r="E45" s="11" t="s">
        <v>324</v>
      </c>
      <c r="F45" s="11" t="s">
        <v>325</v>
      </c>
      <c r="G45" s="11" t="s">
        <v>32</v>
      </c>
      <c r="H45" s="11" t="s">
        <v>326</v>
      </c>
      <c r="I45" s="11" t="s">
        <v>34</v>
      </c>
      <c r="J45" s="11">
        <v>36</v>
      </c>
      <c r="K45" s="11" t="s">
        <v>327</v>
      </c>
      <c r="L45" s="11" t="s">
        <v>206</v>
      </c>
      <c r="M45" s="11" t="s">
        <v>68</v>
      </c>
      <c r="N45" s="11">
        <v>1</v>
      </c>
      <c r="O45" s="13">
        <v>5880</v>
      </c>
      <c r="P45" s="13">
        <v>5500</v>
      </c>
      <c r="Q45" s="13">
        <v>5000</v>
      </c>
      <c r="R45" s="13">
        <v>27500000</v>
      </c>
      <c r="S45" s="8" t="s">
        <v>168</v>
      </c>
    </row>
    <row r="46" spans="1:19" ht="48" x14ac:dyDescent="0.25">
      <c r="A46" s="5">
        <v>40</v>
      </c>
      <c r="B46" s="27">
        <v>71</v>
      </c>
      <c r="C46" s="53" t="s">
        <v>328</v>
      </c>
      <c r="D46" s="53" t="s">
        <v>329</v>
      </c>
      <c r="E46" s="28" t="s">
        <v>330</v>
      </c>
      <c r="F46" s="16" t="s">
        <v>331</v>
      </c>
      <c r="G46" s="28" t="s">
        <v>32</v>
      </c>
      <c r="H46" s="28" t="s">
        <v>332</v>
      </c>
      <c r="I46" s="16" t="s">
        <v>34</v>
      </c>
      <c r="J46" s="57">
        <v>36</v>
      </c>
      <c r="K46" s="16" t="s">
        <v>333</v>
      </c>
      <c r="L46" s="16" t="s">
        <v>334</v>
      </c>
      <c r="M46" s="16" t="s">
        <v>50</v>
      </c>
      <c r="N46" s="28">
        <v>1</v>
      </c>
      <c r="O46" s="13">
        <v>125000</v>
      </c>
      <c r="P46" s="13">
        <v>115000</v>
      </c>
      <c r="Q46" s="13">
        <v>8000</v>
      </c>
      <c r="R46" s="13">
        <v>920000000</v>
      </c>
      <c r="S46" s="12" t="s">
        <v>335</v>
      </c>
    </row>
    <row r="47" spans="1:19" ht="72" x14ac:dyDescent="0.25">
      <c r="A47" s="5">
        <v>41</v>
      </c>
      <c r="B47" s="17">
        <v>74</v>
      </c>
      <c r="C47" s="11" t="s">
        <v>336</v>
      </c>
      <c r="D47" s="11" t="s">
        <v>337</v>
      </c>
      <c r="E47" s="11" t="s">
        <v>338</v>
      </c>
      <c r="F47" s="32" t="s">
        <v>102</v>
      </c>
      <c r="G47" s="42" t="s">
        <v>78</v>
      </c>
      <c r="H47" s="42" t="s">
        <v>339</v>
      </c>
      <c r="I47" s="43" t="s">
        <v>79</v>
      </c>
      <c r="J47" s="43">
        <v>24</v>
      </c>
      <c r="K47" s="43" t="s">
        <v>340</v>
      </c>
      <c r="L47" s="43" t="s">
        <v>109</v>
      </c>
      <c r="M47" s="43" t="s">
        <v>26</v>
      </c>
      <c r="N47" s="32">
        <v>4</v>
      </c>
      <c r="O47" s="13">
        <v>90000</v>
      </c>
      <c r="P47" s="13">
        <v>84000</v>
      </c>
      <c r="Q47" s="13">
        <v>3000</v>
      </c>
      <c r="R47" s="13">
        <v>252000000</v>
      </c>
      <c r="S47" s="32" t="s">
        <v>110</v>
      </c>
    </row>
    <row r="48" spans="1:19" ht="60" x14ac:dyDescent="0.25">
      <c r="A48" s="5">
        <v>42</v>
      </c>
      <c r="B48" s="25">
        <v>75</v>
      </c>
      <c r="C48" s="26" t="s">
        <v>341</v>
      </c>
      <c r="D48" s="15" t="s">
        <v>342</v>
      </c>
      <c r="E48" s="8" t="s">
        <v>343</v>
      </c>
      <c r="F48" s="8" t="s">
        <v>186</v>
      </c>
      <c r="G48" s="15" t="s">
        <v>56</v>
      </c>
      <c r="H48" s="15" t="s">
        <v>344</v>
      </c>
      <c r="I48" s="11" t="s">
        <v>58</v>
      </c>
      <c r="J48" s="11">
        <v>48</v>
      </c>
      <c r="K48" s="15" t="s">
        <v>345</v>
      </c>
      <c r="L48" s="15" t="s">
        <v>346</v>
      </c>
      <c r="M48" s="11" t="s">
        <v>80</v>
      </c>
      <c r="N48" s="28">
        <v>5</v>
      </c>
      <c r="O48" s="13">
        <v>3900</v>
      </c>
      <c r="P48" s="13">
        <v>3150</v>
      </c>
      <c r="Q48" s="13">
        <v>200000</v>
      </c>
      <c r="R48" s="13">
        <v>630000000</v>
      </c>
      <c r="S48" s="29" t="s">
        <v>81</v>
      </c>
    </row>
    <row r="49" spans="1:19" ht="60" x14ac:dyDescent="0.25">
      <c r="A49" s="5">
        <v>43</v>
      </c>
      <c r="B49" s="27">
        <v>77</v>
      </c>
      <c r="C49" s="28" t="s">
        <v>805</v>
      </c>
      <c r="D49" s="28" t="s">
        <v>347</v>
      </c>
      <c r="E49" s="28" t="s">
        <v>348</v>
      </c>
      <c r="F49" s="16" t="s">
        <v>186</v>
      </c>
      <c r="G49" s="28" t="s">
        <v>56</v>
      </c>
      <c r="H49" s="28" t="s">
        <v>349</v>
      </c>
      <c r="I49" s="16" t="s">
        <v>157</v>
      </c>
      <c r="J49" s="57">
        <v>24</v>
      </c>
      <c r="K49" s="16" t="s">
        <v>350</v>
      </c>
      <c r="L49" s="16" t="s">
        <v>351</v>
      </c>
      <c r="M49" s="16" t="s">
        <v>26</v>
      </c>
      <c r="N49" s="28">
        <v>4</v>
      </c>
      <c r="O49" s="13">
        <v>350</v>
      </c>
      <c r="P49" s="13">
        <v>294</v>
      </c>
      <c r="Q49" s="13">
        <v>300000</v>
      </c>
      <c r="R49" s="13">
        <v>88200000</v>
      </c>
      <c r="S49" s="7" t="s">
        <v>352</v>
      </c>
    </row>
    <row r="50" spans="1:19" ht="36" x14ac:dyDescent="0.25">
      <c r="A50" s="5">
        <v>44</v>
      </c>
      <c r="B50" s="20">
        <v>78</v>
      </c>
      <c r="C50" s="28" t="s">
        <v>353</v>
      </c>
      <c r="D50" s="28" t="s">
        <v>354</v>
      </c>
      <c r="E50" s="28" t="s">
        <v>210</v>
      </c>
      <c r="F50" s="16" t="s">
        <v>193</v>
      </c>
      <c r="G50" s="28" t="s">
        <v>56</v>
      </c>
      <c r="H50" s="28" t="s">
        <v>149</v>
      </c>
      <c r="I50" s="16" t="s">
        <v>157</v>
      </c>
      <c r="J50" s="57">
        <v>48</v>
      </c>
      <c r="K50" s="16" t="s">
        <v>355</v>
      </c>
      <c r="L50" s="73" t="s">
        <v>356</v>
      </c>
      <c r="M50" s="73" t="s">
        <v>357</v>
      </c>
      <c r="N50" s="28">
        <v>1</v>
      </c>
      <c r="O50" s="13">
        <v>3600</v>
      </c>
      <c r="P50" s="13">
        <v>3550</v>
      </c>
      <c r="Q50" s="13">
        <v>100000</v>
      </c>
      <c r="R50" s="13">
        <v>355000000</v>
      </c>
      <c r="S50" s="28" t="s">
        <v>197</v>
      </c>
    </row>
    <row r="51" spans="1:19" ht="36" x14ac:dyDescent="0.25">
      <c r="A51" s="5">
        <v>45</v>
      </c>
      <c r="B51" s="20">
        <v>79</v>
      </c>
      <c r="C51" s="28" t="s">
        <v>358</v>
      </c>
      <c r="D51" s="28" t="s">
        <v>359</v>
      </c>
      <c r="E51" s="28" t="s">
        <v>360</v>
      </c>
      <c r="F51" s="16" t="s">
        <v>193</v>
      </c>
      <c r="G51" s="28" t="s">
        <v>56</v>
      </c>
      <c r="H51" s="28" t="s">
        <v>194</v>
      </c>
      <c r="I51" s="16" t="s">
        <v>157</v>
      </c>
      <c r="J51" s="57">
        <v>48</v>
      </c>
      <c r="K51" s="16" t="s">
        <v>361</v>
      </c>
      <c r="L51" s="73" t="s">
        <v>356</v>
      </c>
      <c r="M51" s="73" t="s">
        <v>357</v>
      </c>
      <c r="N51" s="28">
        <v>1</v>
      </c>
      <c r="O51" s="13">
        <v>2100</v>
      </c>
      <c r="P51" s="13">
        <v>1900</v>
      </c>
      <c r="Q51" s="13">
        <v>200000</v>
      </c>
      <c r="R51" s="13">
        <v>380000000</v>
      </c>
      <c r="S51" s="28" t="s">
        <v>197</v>
      </c>
    </row>
    <row r="52" spans="1:19" ht="72" x14ac:dyDescent="0.25">
      <c r="A52" s="5">
        <v>46</v>
      </c>
      <c r="B52" s="17">
        <v>80</v>
      </c>
      <c r="C52" s="11" t="s">
        <v>362</v>
      </c>
      <c r="D52" s="11" t="s">
        <v>363</v>
      </c>
      <c r="E52" s="11" t="s">
        <v>364</v>
      </c>
      <c r="F52" s="11" t="s">
        <v>365</v>
      </c>
      <c r="G52" s="11" t="s">
        <v>32</v>
      </c>
      <c r="H52" s="11" t="s">
        <v>366</v>
      </c>
      <c r="I52" s="11" t="s">
        <v>34</v>
      </c>
      <c r="J52" s="11">
        <v>36</v>
      </c>
      <c r="K52" s="11" t="s">
        <v>367</v>
      </c>
      <c r="L52" s="11" t="s">
        <v>368</v>
      </c>
      <c r="M52" s="5" t="s">
        <v>369</v>
      </c>
      <c r="N52" s="74">
        <v>1</v>
      </c>
      <c r="O52" s="13">
        <v>26493</v>
      </c>
      <c r="P52" s="13">
        <v>22890</v>
      </c>
      <c r="Q52" s="13">
        <v>1000</v>
      </c>
      <c r="R52" s="13">
        <v>22890000</v>
      </c>
      <c r="S52" s="8" t="s">
        <v>370</v>
      </c>
    </row>
    <row r="53" spans="1:19" ht="87" customHeight="1" x14ac:dyDescent="0.25">
      <c r="A53" s="5">
        <v>47</v>
      </c>
      <c r="B53" s="30">
        <v>81</v>
      </c>
      <c r="C53" s="42" t="s">
        <v>371</v>
      </c>
      <c r="D53" s="42" t="s">
        <v>372</v>
      </c>
      <c r="E53" s="32" t="s">
        <v>373</v>
      </c>
      <c r="F53" s="32" t="s">
        <v>374</v>
      </c>
      <c r="G53" s="42" t="s">
        <v>375</v>
      </c>
      <c r="H53" s="42" t="s">
        <v>376</v>
      </c>
      <c r="I53" s="43" t="s">
        <v>267</v>
      </c>
      <c r="J53" s="43" t="s">
        <v>377</v>
      </c>
      <c r="K53" s="43" t="s">
        <v>378</v>
      </c>
      <c r="L53" s="43" t="s">
        <v>379</v>
      </c>
      <c r="M53" s="43" t="s">
        <v>380</v>
      </c>
      <c r="N53" s="32">
        <v>5</v>
      </c>
      <c r="O53" s="13">
        <v>167971</v>
      </c>
      <c r="P53" s="13">
        <v>152000</v>
      </c>
      <c r="Q53" s="13">
        <v>7000</v>
      </c>
      <c r="R53" s="13">
        <v>1064000000</v>
      </c>
      <c r="S53" s="35" t="s">
        <v>254</v>
      </c>
    </row>
    <row r="54" spans="1:19" ht="48" x14ac:dyDescent="0.25">
      <c r="A54" s="5">
        <v>48</v>
      </c>
      <c r="B54" s="6">
        <v>84</v>
      </c>
      <c r="C54" s="15" t="s">
        <v>381</v>
      </c>
      <c r="D54" s="60" t="s">
        <v>382</v>
      </c>
      <c r="E54" s="15" t="s">
        <v>317</v>
      </c>
      <c r="F54" s="75" t="s">
        <v>383</v>
      </c>
      <c r="G54" s="5" t="s">
        <v>56</v>
      </c>
      <c r="H54" s="5" t="s">
        <v>318</v>
      </c>
      <c r="I54" s="5" t="s">
        <v>58</v>
      </c>
      <c r="J54" s="5">
        <v>36</v>
      </c>
      <c r="K54" s="5" t="s">
        <v>384</v>
      </c>
      <c r="L54" s="5" t="s">
        <v>385</v>
      </c>
      <c r="M54" s="5" t="s">
        <v>26</v>
      </c>
      <c r="N54" s="64">
        <v>2</v>
      </c>
      <c r="O54" s="13">
        <v>8000</v>
      </c>
      <c r="P54" s="13">
        <v>8000</v>
      </c>
      <c r="Q54" s="13">
        <v>5000</v>
      </c>
      <c r="R54" s="13">
        <v>40000000</v>
      </c>
      <c r="S54" s="7" t="s">
        <v>386</v>
      </c>
    </row>
    <row r="55" spans="1:19" ht="36" x14ac:dyDescent="0.25">
      <c r="A55" s="5">
        <v>49</v>
      </c>
      <c r="B55" s="17">
        <v>85</v>
      </c>
      <c r="C55" s="15" t="s">
        <v>387</v>
      </c>
      <c r="D55" s="15" t="s">
        <v>388</v>
      </c>
      <c r="E55" s="11" t="s">
        <v>389</v>
      </c>
      <c r="F55" s="11" t="s">
        <v>265</v>
      </c>
      <c r="G55" s="11" t="s">
        <v>78</v>
      </c>
      <c r="H55" s="11" t="s">
        <v>390</v>
      </c>
      <c r="I55" s="11" t="s">
        <v>34</v>
      </c>
      <c r="J55" s="11">
        <v>60</v>
      </c>
      <c r="K55" s="11" t="s">
        <v>391</v>
      </c>
      <c r="L55" s="11" t="s">
        <v>392</v>
      </c>
      <c r="M55" s="11" t="s">
        <v>50</v>
      </c>
      <c r="N55" s="11">
        <v>1</v>
      </c>
      <c r="O55" s="13">
        <v>36244</v>
      </c>
      <c r="P55" s="13">
        <v>36243</v>
      </c>
      <c r="Q55" s="13">
        <v>300</v>
      </c>
      <c r="R55" s="13">
        <v>10872900</v>
      </c>
      <c r="S55" s="8" t="s">
        <v>168</v>
      </c>
    </row>
    <row r="56" spans="1:19" ht="48" x14ac:dyDescent="0.25">
      <c r="A56" s="5">
        <v>50</v>
      </c>
      <c r="B56" s="25">
        <v>86</v>
      </c>
      <c r="C56" s="26" t="s">
        <v>393</v>
      </c>
      <c r="D56" s="15" t="s">
        <v>394</v>
      </c>
      <c r="E56" s="8" t="s">
        <v>395</v>
      </c>
      <c r="F56" s="8" t="s">
        <v>396</v>
      </c>
      <c r="G56" s="15" t="s">
        <v>56</v>
      </c>
      <c r="H56" s="15" t="s">
        <v>397</v>
      </c>
      <c r="I56" s="11" t="s">
        <v>58</v>
      </c>
      <c r="J56" s="11">
        <v>36</v>
      </c>
      <c r="K56" s="15" t="s">
        <v>398</v>
      </c>
      <c r="L56" s="15" t="s">
        <v>399</v>
      </c>
      <c r="M56" s="11" t="s">
        <v>80</v>
      </c>
      <c r="N56" s="28">
        <v>3</v>
      </c>
      <c r="O56" s="13">
        <v>2100</v>
      </c>
      <c r="P56" s="13">
        <v>2000</v>
      </c>
      <c r="Q56" s="13">
        <v>300000</v>
      </c>
      <c r="R56" s="13">
        <v>600000000</v>
      </c>
      <c r="S56" s="29" t="s">
        <v>81</v>
      </c>
    </row>
    <row r="57" spans="1:19" ht="49.15" customHeight="1" x14ac:dyDescent="0.25">
      <c r="A57" s="5">
        <v>51</v>
      </c>
      <c r="B57" s="25">
        <v>87</v>
      </c>
      <c r="C57" s="26" t="s">
        <v>393</v>
      </c>
      <c r="D57" s="15" t="s">
        <v>400</v>
      </c>
      <c r="E57" s="8" t="s">
        <v>317</v>
      </c>
      <c r="F57" s="8" t="s">
        <v>396</v>
      </c>
      <c r="G57" s="15" t="s">
        <v>56</v>
      </c>
      <c r="H57" s="15" t="s">
        <v>397</v>
      </c>
      <c r="I57" s="11" t="s">
        <v>58</v>
      </c>
      <c r="J57" s="11">
        <v>36</v>
      </c>
      <c r="K57" s="15" t="s">
        <v>401</v>
      </c>
      <c r="L57" s="15" t="s">
        <v>815</v>
      </c>
      <c r="M57" s="11" t="s">
        <v>80</v>
      </c>
      <c r="N57" s="28">
        <v>3</v>
      </c>
      <c r="O57" s="13">
        <v>1260</v>
      </c>
      <c r="P57" s="13">
        <v>1200</v>
      </c>
      <c r="Q57" s="13">
        <v>500000</v>
      </c>
      <c r="R57" s="13">
        <v>600000000</v>
      </c>
      <c r="S57" s="29" t="s">
        <v>81</v>
      </c>
    </row>
    <row r="58" spans="1:19" ht="48" x14ac:dyDescent="0.25">
      <c r="A58" s="5">
        <v>52</v>
      </c>
      <c r="B58" s="6">
        <v>89</v>
      </c>
      <c r="C58" s="15" t="s">
        <v>402</v>
      </c>
      <c r="D58" s="60" t="s">
        <v>403</v>
      </c>
      <c r="E58" s="15" t="s">
        <v>404</v>
      </c>
      <c r="F58" s="11" t="s">
        <v>405</v>
      </c>
      <c r="G58" s="5" t="s">
        <v>56</v>
      </c>
      <c r="H58" s="5" t="s">
        <v>149</v>
      </c>
      <c r="I58" s="5" t="s">
        <v>58</v>
      </c>
      <c r="J58" s="5">
        <v>36</v>
      </c>
      <c r="K58" s="5" t="s">
        <v>406</v>
      </c>
      <c r="L58" s="5" t="s">
        <v>385</v>
      </c>
      <c r="M58" s="5" t="s">
        <v>26</v>
      </c>
      <c r="N58" s="11">
        <v>2</v>
      </c>
      <c r="O58" s="13">
        <v>3180</v>
      </c>
      <c r="P58" s="13">
        <v>3180</v>
      </c>
      <c r="Q58" s="13">
        <v>50000</v>
      </c>
      <c r="R58" s="13">
        <v>159000000</v>
      </c>
      <c r="S58" s="7" t="s">
        <v>386</v>
      </c>
    </row>
    <row r="59" spans="1:19" ht="52.15" customHeight="1" x14ac:dyDescent="0.25">
      <c r="A59" s="5">
        <v>53</v>
      </c>
      <c r="B59" s="34">
        <v>94</v>
      </c>
      <c r="C59" s="62" t="s">
        <v>806</v>
      </c>
      <c r="D59" s="62" t="s">
        <v>407</v>
      </c>
      <c r="E59" s="32" t="s">
        <v>408</v>
      </c>
      <c r="F59" s="32" t="s">
        <v>265</v>
      </c>
      <c r="G59" s="42" t="s">
        <v>32</v>
      </c>
      <c r="H59" s="42" t="s">
        <v>409</v>
      </c>
      <c r="I59" s="43" t="s">
        <v>267</v>
      </c>
      <c r="J59" s="43" t="s">
        <v>253</v>
      </c>
      <c r="K59" s="43" t="s">
        <v>410</v>
      </c>
      <c r="L59" s="43" t="s">
        <v>269</v>
      </c>
      <c r="M59" s="43" t="s">
        <v>270</v>
      </c>
      <c r="N59" s="32">
        <v>1</v>
      </c>
      <c r="O59" s="13">
        <v>28939</v>
      </c>
      <c r="P59" s="13">
        <v>23000</v>
      </c>
      <c r="Q59" s="13">
        <v>10000</v>
      </c>
      <c r="R59" s="13">
        <v>230000000</v>
      </c>
      <c r="S59" s="35" t="s">
        <v>271</v>
      </c>
    </row>
    <row r="60" spans="1:19" ht="50.45" customHeight="1" x14ac:dyDescent="0.25">
      <c r="A60" s="5">
        <v>54</v>
      </c>
      <c r="B60" s="34">
        <v>95</v>
      </c>
      <c r="C60" s="62" t="s">
        <v>806</v>
      </c>
      <c r="D60" s="62" t="s">
        <v>407</v>
      </c>
      <c r="E60" s="32" t="s">
        <v>411</v>
      </c>
      <c r="F60" s="32" t="s">
        <v>265</v>
      </c>
      <c r="G60" s="42" t="s">
        <v>32</v>
      </c>
      <c r="H60" s="42" t="s">
        <v>266</v>
      </c>
      <c r="I60" s="43" t="s">
        <v>267</v>
      </c>
      <c r="J60" s="43" t="s">
        <v>253</v>
      </c>
      <c r="K60" s="43" t="s">
        <v>410</v>
      </c>
      <c r="L60" s="43" t="s">
        <v>269</v>
      </c>
      <c r="M60" s="43" t="s">
        <v>270</v>
      </c>
      <c r="N60" s="32">
        <v>1</v>
      </c>
      <c r="O60" s="13">
        <v>16516</v>
      </c>
      <c r="P60" s="13">
        <v>15000</v>
      </c>
      <c r="Q60" s="13">
        <v>20000</v>
      </c>
      <c r="R60" s="13">
        <v>300000000</v>
      </c>
      <c r="S60" s="35" t="s">
        <v>271</v>
      </c>
    </row>
    <row r="61" spans="1:19" ht="53.45" customHeight="1" x14ac:dyDescent="0.25">
      <c r="A61" s="5">
        <v>55</v>
      </c>
      <c r="B61" s="34">
        <v>96</v>
      </c>
      <c r="C61" s="62" t="s">
        <v>806</v>
      </c>
      <c r="D61" s="62" t="s">
        <v>407</v>
      </c>
      <c r="E61" s="32" t="s">
        <v>412</v>
      </c>
      <c r="F61" s="32" t="s">
        <v>265</v>
      </c>
      <c r="G61" s="42" t="s">
        <v>32</v>
      </c>
      <c r="H61" s="42" t="s">
        <v>413</v>
      </c>
      <c r="I61" s="43" t="s">
        <v>267</v>
      </c>
      <c r="J61" s="43" t="s">
        <v>253</v>
      </c>
      <c r="K61" s="43" t="s">
        <v>410</v>
      </c>
      <c r="L61" s="43" t="s">
        <v>269</v>
      </c>
      <c r="M61" s="43" t="s">
        <v>270</v>
      </c>
      <c r="N61" s="32">
        <v>1</v>
      </c>
      <c r="O61" s="13">
        <v>18284</v>
      </c>
      <c r="P61" s="13">
        <v>16500</v>
      </c>
      <c r="Q61" s="13">
        <v>10000</v>
      </c>
      <c r="R61" s="13">
        <v>165000000</v>
      </c>
      <c r="S61" s="35" t="s">
        <v>271</v>
      </c>
    </row>
    <row r="62" spans="1:19" ht="52.15" customHeight="1" x14ac:dyDescent="0.25">
      <c r="A62" s="5">
        <v>56</v>
      </c>
      <c r="B62" s="34">
        <v>97</v>
      </c>
      <c r="C62" s="62" t="s">
        <v>414</v>
      </c>
      <c r="D62" s="62" t="s">
        <v>407</v>
      </c>
      <c r="E62" s="32" t="s">
        <v>415</v>
      </c>
      <c r="F62" s="32" t="s">
        <v>265</v>
      </c>
      <c r="G62" s="42" t="s">
        <v>32</v>
      </c>
      <c r="H62" s="42" t="s">
        <v>416</v>
      </c>
      <c r="I62" s="43" t="s">
        <v>267</v>
      </c>
      <c r="J62" s="43" t="s">
        <v>253</v>
      </c>
      <c r="K62" s="43" t="s">
        <v>410</v>
      </c>
      <c r="L62" s="43" t="s">
        <v>269</v>
      </c>
      <c r="M62" s="43" t="s">
        <v>270</v>
      </c>
      <c r="N62" s="32">
        <v>1</v>
      </c>
      <c r="O62" s="13">
        <v>22098</v>
      </c>
      <c r="P62" s="13">
        <v>19500</v>
      </c>
      <c r="Q62" s="13">
        <v>50000</v>
      </c>
      <c r="R62" s="13">
        <v>975000000</v>
      </c>
      <c r="S62" s="35" t="s">
        <v>271</v>
      </c>
    </row>
    <row r="63" spans="1:19" ht="58.9" customHeight="1" x14ac:dyDescent="0.25">
      <c r="A63" s="5">
        <v>57</v>
      </c>
      <c r="B63" s="27">
        <v>98</v>
      </c>
      <c r="C63" s="28" t="s">
        <v>807</v>
      </c>
      <c r="D63" s="11" t="s">
        <v>417</v>
      </c>
      <c r="E63" s="41" t="s">
        <v>418</v>
      </c>
      <c r="F63" s="11" t="s">
        <v>419</v>
      </c>
      <c r="G63" s="54" t="s">
        <v>32</v>
      </c>
      <c r="H63" s="11" t="s">
        <v>420</v>
      </c>
      <c r="I63" s="55" t="s">
        <v>34</v>
      </c>
      <c r="J63" s="11">
        <v>60</v>
      </c>
      <c r="K63" s="11" t="s">
        <v>421</v>
      </c>
      <c r="L63" s="11" t="s">
        <v>422</v>
      </c>
      <c r="M63" s="11" t="s">
        <v>68</v>
      </c>
      <c r="N63" s="28">
        <v>1</v>
      </c>
      <c r="O63" s="13">
        <v>24300</v>
      </c>
      <c r="P63" s="13">
        <v>22000</v>
      </c>
      <c r="Q63" s="13">
        <v>1000</v>
      </c>
      <c r="R63" s="13">
        <v>22000000</v>
      </c>
      <c r="S63" s="28" t="s">
        <v>175</v>
      </c>
    </row>
    <row r="64" spans="1:19" ht="50.45" customHeight="1" x14ac:dyDescent="0.25">
      <c r="A64" s="5">
        <v>58</v>
      </c>
      <c r="B64" s="17">
        <v>99</v>
      </c>
      <c r="C64" s="15" t="s">
        <v>423</v>
      </c>
      <c r="D64" s="15" t="s">
        <v>424</v>
      </c>
      <c r="E64" s="11" t="s">
        <v>425</v>
      </c>
      <c r="F64" s="11" t="s">
        <v>31</v>
      </c>
      <c r="G64" s="11" t="s">
        <v>32</v>
      </c>
      <c r="H64" s="11" t="s">
        <v>426</v>
      </c>
      <c r="I64" s="11" t="s">
        <v>34</v>
      </c>
      <c r="J64" s="11">
        <v>24</v>
      </c>
      <c r="K64" s="11" t="s">
        <v>427</v>
      </c>
      <c r="L64" s="11" t="s">
        <v>206</v>
      </c>
      <c r="M64" s="11" t="s">
        <v>68</v>
      </c>
      <c r="N64" s="11">
        <v>1</v>
      </c>
      <c r="O64" s="13">
        <v>125000</v>
      </c>
      <c r="P64" s="13">
        <v>124999</v>
      </c>
      <c r="Q64" s="13">
        <v>3000</v>
      </c>
      <c r="R64" s="13">
        <v>374997000</v>
      </c>
      <c r="S64" s="8" t="s">
        <v>168</v>
      </c>
    </row>
    <row r="65" spans="1:19" ht="52.15" customHeight="1" x14ac:dyDescent="0.25">
      <c r="A65" s="5">
        <v>59</v>
      </c>
      <c r="B65" s="58">
        <v>100</v>
      </c>
      <c r="C65" s="59" t="s">
        <v>428</v>
      </c>
      <c r="D65" s="60" t="s">
        <v>429</v>
      </c>
      <c r="E65" s="59" t="s">
        <v>430</v>
      </c>
      <c r="F65" s="5" t="s">
        <v>265</v>
      </c>
      <c r="G65" s="5" t="s">
        <v>32</v>
      </c>
      <c r="H65" s="5" t="s">
        <v>431</v>
      </c>
      <c r="I65" s="5" t="s">
        <v>34</v>
      </c>
      <c r="J65" s="5">
        <v>24</v>
      </c>
      <c r="K65" s="5" t="s">
        <v>432</v>
      </c>
      <c r="L65" s="5" t="s">
        <v>433</v>
      </c>
      <c r="M65" s="5" t="s">
        <v>182</v>
      </c>
      <c r="N65" s="61">
        <v>1</v>
      </c>
      <c r="O65" s="13">
        <v>35000</v>
      </c>
      <c r="P65" s="13">
        <v>35000</v>
      </c>
      <c r="Q65" s="13">
        <v>30000</v>
      </c>
      <c r="R65" s="13">
        <v>1050000000</v>
      </c>
      <c r="S65" s="5" t="s">
        <v>207</v>
      </c>
    </row>
    <row r="66" spans="1:19" ht="36" x14ac:dyDescent="0.25">
      <c r="A66" s="5">
        <v>60</v>
      </c>
      <c r="B66" s="36">
        <v>102</v>
      </c>
      <c r="C66" s="77" t="s">
        <v>434</v>
      </c>
      <c r="D66" s="17" t="s">
        <v>435</v>
      </c>
      <c r="E66" s="8" t="s">
        <v>436</v>
      </c>
      <c r="F66" s="36" t="s">
        <v>102</v>
      </c>
      <c r="G66" s="36" t="s">
        <v>78</v>
      </c>
      <c r="H66" s="36" t="s">
        <v>437</v>
      </c>
      <c r="I66" s="36" t="s">
        <v>104</v>
      </c>
      <c r="J66" s="17" t="s">
        <v>105</v>
      </c>
      <c r="K66" s="11" t="s">
        <v>438</v>
      </c>
      <c r="L66" s="11" t="s">
        <v>107</v>
      </c>
      <c r="M66" s="11" t="s">
        <v>26</v>
      </c>
      <c r="N66" s="11">
        <v>4</v>
      </c>
      <c r="O66" s="13">
        <v>31500</v>
      </c>
      <c r="P66" s="13">
        <v>31500</v>
      </c>
      <c r="Q66" s="13">
        <v>4000</v>
      </c>
      <c r="R66" s="13">
        <v>126000000</v>
      </c>
      <c r="S66" s="8" t="s">
        <v>108</v>
      </c>
    </row>
    <row r="67" spans="1:19" ht="36" x14ac:dyDescent="0.25">
      <c r="A67" s="5">
        <v>61</v>
      </c>
      <c r="B67" s="6">
        <v>105</v>
      </c>
      <c r="C67" s="7" t="s">
        <v>439</v>
      </c>
      <c r="D67" s="8" t="s">
        <v>440</v>
      </c>
      <c r="E67" s="9" t="s">
        <v>441</v>
      </c>
      <c r="F67" s="5" t="s">
        <v>296</v>
      </c>
      <c r="G67" s="5" t="s">
        <v>78</v>
      </c>
      <c r="H67" s="11" t="s">
        <v>442</v>
      </c>
      <c r="I67" s="5" t="s">
        <v>34</v>
      </c>
      <c r="J67" s="5">
        <v>48</v>
      </c>
      <c r="K67" s="5" t="s">
        <v>443</v>
      </c>
      <c r="L67" s="11" t="s">
        <v>444</v>
      </c>
      <c r="M67" s="11" t="s">
        <v>445</v>
      </c>
      <c r="N67" s="5">
        <v>1</v>
      </c>
      <c r="O67" s="13">
        <v>10300</v>
      </c>
      <c r="P67" s="13">
        <v>10290</v>
      </c>
      <c r="Q67" s="13">
        <v>5000</v>
      </c>
      <c r="R67" s="13">
        <v>51450000</v>
      </c>
      <c r="S67" s="7" t="s">
        <v>27</v>
      </c>
    </row>
    <row r="68" spans="1:19" ht="42" customHeight="1" x14ac:dyDescent="0.25">
      <c r="A68" s="5">
        <v>62</v>
      </c>
      <c r="B68" s="27">
        <v>107</v>
      </c>
      <c r="C68" s="28" t="s">
        <v>446</v>
      </c>
      <c r="D68" s="78" t="s">
        <v>447</v>
      </c>
      <c r="E68" s="28" t="s">
        <v>77</v>
      </c>
      <c r="F68" s="16" t="s">
        <v>448</v>
      </c>
      <c r="G68" s="28" t="s">
        <v>56</v>
      </c>
      <c r="H68" s="78" t="s">
        <v>449</v>
      </c>
      <c r="I68" s="16" t="s">
        <v>58</v>
      </c>
      <c r="J68" s="11">
        <v>24</v>
      </c>
      <c r="K68" s="11" t="s">
        <v>450</v>
      </c>
      <c r="L68" s="78" t="s">
        <v>214</v>
      </c>
      <c r="M68" s="78" t="s">
        <v>215</v>
      </c>
      <c r="N68" s="28">
        <v>1</v>
      </c>
      <c r="O68" s="13">
        <v>11000</v>
      </c>
      <c r="P68" s="13">
        <v>11000</v>
      </c>
      <c r="Q68" s="13">
        <v>10000</v>
      </c>
      <c r="R68" s="13">
        <v>110000000</v>
      </c>
      <c r="S68" s="12" t="s">
        <v>451</v>
      </c>
    </row>
    <row r="69" spans="1:19" ht="51" customHeight="1" x14ac:dyDescent="0.25">
      <c r="A69" s="5">
        <v>63</v>
      </c>
      <c r="B69" s="21">
        <v>110</v>
      </c>
      <c r="C69" s="22" t="s">
        <v>452</v>
      </c>
      <c r="D69" s="11" t="s">
        <v>453</v>
      </c>
      <c r="E69" s="11" t="s">
        <v>454</v>
      </c>
      <c r="F69" s="11" t="s">
        <v>455</v>
      </c>
      <c r="G69" s="11" t="s">
        <v>124</v>
      </c>
      <c r="H69" s="11" t="s">
        <v>456</v>
      </c>
      <c r="I69" s="11" t="s">
        <v>79</v>
      </c>
      <c r="J69" s="11" t="s">
        <v>457</v>
      </c>
      <c r="K69" s="11" t="s">
        <v>458</v>
      </c>
      <c r="L69" s="11" t="s">
        <v>459</v>
      </c>
      <c r="M69" s="11" t="s">
        <v>460</v>
      </c>
      <c r="N69" s="11">
        <v>1</v>
      </c>
      <c r="O69" s="13">
        <v>27140378</v>
      </c>
      <c r="P69" s="13">
        <v>27140378</v>
      </c>
      <c r="Q69" s="13">
        <v>30</v>
      </c>
      <c r="R69" s="13">
        <v>814211340</v>
      </c>
      <c r="S69" s="8" t="s">
        <v>51</v>
      </c>
    </row>
    <row r="70" spans="1:19" ht="144" x14ac:dyDescent="0.25">
      <c r="A70" s="5">
        <v>64</v>
      </c>
      <c r="B70" s="36">
        <v>111</v>
      </c>
      <c r="C70" s="37" t="s">
        <v>461</v>
      </c>
      <c r="D70" s="79" t="s">
        <v>462</v>
      </c>
      <c r="E70" s="8" t="s">
        <v>463</v>
      </c>
      <c r="F70" s="36" t="s">
        <v>464</v>
      </c>
      <c r="G70" s="36" t="s">
        <v>465</v>
      </c>
      <c r="H70" s="36" t="s">
        <v>466</v>
      </c>
      <c r="I70" s="36" t="s">
        <v>104</v>
      </c>
      <c r="J70" s="36" t="s">
        <v>105</v>
      </c>
      <c r="K70" s="36" t="s">
        <v>467</v>
      </c>
      <c r="L70" s="11" t="s">
        <v>107</v>
      </c>
      <c r="M70" s="11" t="s">
        <v>26</v>
      </c>
      <c r="N70" s="11">
        <v>5</v>
      </c>
      <c r="O70" s="13">
        <v>15750</v>
      </c>
      <c r="P70" s="13">
        <v>12600</v>
      </c>
      <c r="Q70" s="13">
        <v>30000</v>
      </c>
      <c r="R70" s="13">
        <v>378000000</v>
      </c>
      <c r="S70" s="8" t="s">
        <v>108</v>
      </c>
    </row>
    <row r="71" spans="1:19" ht="55.9" customHeight="1" x14ac:dyDescent="0.25">
      <c r="A71" s="5">
        <v>65</v>
      </c>
      <c r="B71" s="17">
        <v>112</v>
      </c>
      <c r="C71" s="15" t="s">
        <v>468</v>
      </c>
      <c r="D71" s="15" t="s">
        <v>469</v>
      </c>
      <c r="E71" s="11" t="s">
        <v>470</v>
      </c>
      <c r="F71" s="11" t="s">
        <v>471</v>
      </c>
      <c r="G71" s="11" t="s">
        <v>56</v>
      </c>
      <c r="H71" s="11" t="s">
        <v>149</v>
      </c>
      <c r="I71" s="11" t="s">
        <v>58</v>
      </c>
      <c r="J71" s="11">
        <v>36</v>
      </c>
      <c r="K71" s="11" t="s">
        <v>472</v>
      </c>
      <c r="L71" s="11" t="s">
        <v>473</v>
      </c>
      <c r="M71" s="11" t="s">
        <v>68</v>
      </c>
      <c r="N71" s="11">
        <v>1</v>
      </c>
      <c r="O71" s="13">
        <v>2849</v>
      </c>
      <c r="P71" s="13">
        <v>2849</v>
      </c>
      <c r="Q71" s="13">
        <v>15000</v>
      </c>
      <c r="R71" s="13">
        <v>42735000</v>
      </c>
      <c r="S71" s="8" t="s">
        <v>168</v>
      </c>
    </row>
    <row r="72" spans="1:19" ht="60" x14ac:dyDescent="0.25">
      <c r="A72" s="5">
        <v>66</v>
      </c>
      <c r="B72" s="17">
        <v>113</v>
      </c>
      <c r="C72" s="15" t="s">
        <v>474</v>
      </c>
      <c r="D72" s="15" t="s">
        <v>474</v>
      </c>
      <c r="E72" s="11" t="s">
        <v>475</v>
      </c>
      <c r="F72" s="11" t="s">
        <v>476</v>
      </c>
      <c r="G72" s="11" t="s">
        <v>477</v>
      </c>
      <c r="H72" s="11" t="s">
        <v>478</v>
      </c>
      <c r="I72" s="11" t="s">
        <v>267</v>
      </c>
      <c r="J72" s="11">
        <v>36</v>
      </c>
      <c r="K72" s="11" t="s">
        <v>479</v>
      </c>
      <c r="L72" s="11" t="s">
        <v>480</v>
      </c>
      <c r="M72" s="11" t="s">
        <v>481</v>
      </c>
      <c r="N72" s="11">
        <v>1</v>
      </c>
      <c r="O72" s="13">
        <v>2853447</v>
      </c>
      <c r="P72" s="13">
        <v>1585000</v>
      </c>
      <c r="Q72" s="13">
        <v>500</v>
      </c>
      <c r="R72" s="13">
        <v>792500000</v>
      </c>
      <c r="S72" s="8" t="s">
        <v>168</v>
      </c>
    </row>
    <row r="73" spans="1:19" ht="60" x14ac:dyDescent="0.25">
      <c r="A73" s="5">
        <v>67</v>
      </c>
      <c r="B73" s="17">
        <v>114</v>
      </c>
      <c r="C73" s="15" t="s">
        <v>482</v>
      </c>
      <c r="D73" s="15" t="s">
        <v>483</v>
      </c>
      <c r="E73" s="15" t="s">
        <v>484</v>
      </c>
      <c r="F73" s="11" t="s">
        <v>485</v>
      </c>
      <c r="G73" s="11" t="s">
        <v>56</v>
      </c>
      <c r="H73" s="11" t="s">
        <v>486</v>
      </c>
      <c r="I73" s="11" t="s">
        <v>157</v>
      </c>
      <c r="J73" s="11">
        <v>36</v>
      </c>
      <c r="K73" s="11" t="s">
        <v>487</v>
      </c>
      <c r="L73" s="10" t="s">
        <v>488</v>
      </c>
      <c r="M73" s="10" t="s">
        <v>50</v>
      </c>
      <c r="N73" s="64">
        <v>1</v>
      </c>
      <c r="O73" s="13">
        <v>4935</v>
      </c>
      <c r="P73" s="13">
        <v>4935</v>
      </c>
      <c r="Q73" s="13">
        <v>50000</v>
      </c>
      <c r="R73" s="13">
        <v>246750000</v>
      </c>
      <c r="S73" s="8" t="s">
        <v>280</v>
      </c>
    </row>
    <row r="74" spans="1:19" ht="48" x14ac:dyDescent="0.25">
      <c r="A74" s="5">
        <v>68</v>
      </c>
      <c r="B74" s="36">
        <v>116</v>
      </c>
      <c r="C74" s="37" t="s">
        <v>489</v>
      </c>
      <c r="D74" s="36" t="s">
        <v>490</v>
      </c>
      <c r="E74" s="8" t="s">
        <v>491</v>
      </c>
      <c r="F74" s="36" t="s">
        <v>492</v>
      </c>
      <c r="G74" s="36" t="s">
        <v>493</v>
      </c>
      <c r="H74" s="36" t="s">
        <v>494</v>
      </c>
      <c r="I74" s="36" t="s">
        <v>495</v>
      </c>
      <c r="J74" s="36" t="s">
        <v>105</v>
      </c>
      <c r="K74" s="36" t="s">
        <v>496</v>
      </c>
      <c r="L74" s="11" t="s">
        <v>107</v>
      </c>
      <c r="M74" s="11" t="s">
        <v>26</v>
      </c>
      <c r="N74" s="11">
        <v>4</v>
      </c>
      <c r="O74" s="13">
        <v>29000</v>
      </c>
      <c r="P74" s="13">
        <v>29000</v>
      </c>
      <c r="Q74" s="13">
        <v>5000</v>
      </c>
      <c r="R74" s="13">
        <v>145000000</v>
      </c>
      <c r="S74" s="8" t="s">
        <v>108</v>
      </c>
    </row>
    <row r="75" spans="1:19" ht="43.15" customHeight="1" x14ac:dyDescent="0.25">
      <c r="A75" s="5">
        <v>69</v>
      </c>
      <c r="B75" s="6">
        <v>117</v>
      </c>
      <c r="C75" s="7" t="s">
        <v>497</v>
      </c>
      <c r="D75" s="80" t="s">
        <v>498</v>
      </c>
      <c r="E75" s="7" t="s">
        <v>808</v>
      </c>
      <c r="F75" s="5" t="s">
        <v>55</v>
      </c>
      <c r="G75" s="5" t="s">
        <v>56</v>
      </c>
      <c r="H75" s="81" t="s">
        <v>499</v>
      </c>
      <c r="I75" s="5" t="s">
        <v>58</v>
      </c>
      <c r="J75" s="5">
        <v>36</v>
      </c>
      <c r="K75" s="11" t="s">
        <v>500</v>
      </c>
      <c r="L75" s="5" t="s">
        <v>501</v>
      </c>
      <c r="M75" s="10" t="s">
        <v>26</v>
      </c>
      <c r="N75" s="5">
        <v>3</v>
      </c>
      <c r="O75" s="13">
        <v>7000</v>
      </c>
      <c r="P75" s="13">
        <v>7000</v>
      </c>
      <c r="Q75" s="13">
        <v>20000</v>
      </c>
      <c r="R75" s="13">
        <v>140000000</v>
      </c>
      <c r="S75" s="7" t="s">
        <v>27</v>
      </c>
    </row>
    <row r="76" spans="1:19" ht="132" x14ac:dyDescent="0.25">
      <c r="A76" s="5">
        <v>70</v>
      </c>
      <c r="B76" s="6">
        <v>118</v>
      </c>
      <c r="C76" s="7" t="s">
        <v>502</v>
      </c>
      <c r="D76" s="80" t="s">
        <v>503</v>
      </c>
      <c r="E76" s="7" t="s">
        <v>504</v>
      </c>
      <c r="F76" s="5" t="s">
        <v>375</v>
      </c>
      <c r="G76" s="5" t="s">
        <v>32</v>
      </c>
      <c r="H76" s="81" t="s">
        <v>505</v>
      </c>
      <c r="I76" s="5" t="s">
        <v>34</v>
      </c>
      <c r="J76" s="5">
        <v>24</v>
      </c>
      <c r="K76" s="11" t="s">
        <v>506</v>
      </c>
      <c r="L76" s="5" t="s">
        <v>507</v>
      </c>
      <c r="M76" s="10" t="s">
        <v>508</v>
      </c>
      <c r="N76" s="5">
        <v>5</v>
      </c>
      <c r="O76" s="13">
        <v>129000</v>
      </c>
      <c r="P76" s="13">
        <v>129000</v>
      </c>
      <c r="Q76" s="13">
        <v>1000</v>
      </c>
      <c r="R76" s="13">
        <v>129000000</v>
      </c>
      <c r="S76" s="7" t="s">
        <v>27</v>
      </c>
    </row>
    <row r="77" spans="1:19" ht="60" x14ac:dyDescent="0.25">
      <c r="A77" s="5">
        <v>71</v>
      </c>
      <c r="B77" s="6">
        <v>119</v>
      </c>
      <c r="C77" s="7" t="s">
        <v>509</v>
      </c>
      <c r="D77" s="7" t="s">
        <v>510</v>
      </c>
      <c r="E77" s="5" t="s">
        <v>511</v>
      </c>
      <c r="F77" s="5" t="s">
        <v>512</v>
      </c>
      <c r="G77" s="5" t="s">
        <v>56</v>
      </c>
      <c r="H77" s="5" t="s">
        <v>513</v>
      </c>
      <c r="I77" s="5" t="s">
        <v>514</v>
      </c>
      <c r="J77" s="5">
        <v>36</v>
      </c>
      <c r="K77" s="5" t="s">
        <v>515</v>
      </c>
      <c r="L77" s="5" t="s">
        <v>516</v>
      </c>
      <c r="M77" s="5" t="s">
        <v>26</v>
      </c>
      <c r="N77" s="6">
        <v>4</v>
      </c>
      <c r="O77" s="13">
        <v>3600</v>
      </c>
      <c r="P77" s="13">
        <v>3050</v>
      </c>
      <c r="Q77" s="13">
        <v>100000</v>
      </c>
      <c r="R77" s="13">
        <v>305000000</v>
      </c>
      <c r="S77" s="7" t="s">
        <v>517</v>
      </c>
    </row>
    <row r="78" spans="1:19" ht="84" x14ac:dyDescent="0.25">
      <c r="A78" s="5">
        <v>72</v>
      </c>
      <c r="B78" s="58">
        <v>122</v>
      </c>
      <c r="C78" s="59" t="s">
        <v>809</v>
      </c>
      <c r="D78" s="60" t="s">
        <v>518</v>
      </c>
      <c r="E78" s="59" t="s">
        <v>810</v>
      </c>
      <c r="F78" s="5" t="s">
        <v>519</v>
      </c>
      <c r="G78" s="5" t="s">
        <v>78</v>
      </c>
      <c r="H78" s="5" t="s">
        <v>520</v>
      </c>
      <c r="I78" s="5" t="s">
        <v>34</v>
      </c>
      <c r="J78" s="5">
        <v>24</v>
      </c>
      <c r="K78" s="5" t="s">
        <v>521</v>
      </c>
      <c r="L78" s="5" t="s">
        <v>285</v>
      </c>
      <c r="M78" s="5" t="s">
        <v>50</v>
      </c>
      <c r="N78" s="61">
        <v>1</v>
      </c>
      <c r="O78" s="13">
        <v>19564</v>
      </c>
      <c r="P78" s="13">
        <v>19564</v>
      </c>
      <c r="Q78" s="13">
        <v>5000</v>
      </c>
      <c r="R78" s="13">
        <v>97820000</v>
      </c>
      <c r="S78" s="5" t="s">
        <v>207</v>
      </c>
    </row>
    <row r="79" spans="1:19" ht="144" x14ac:dyDescent="0.25">
      <c r="A79" s="5">
        <v>73</v>
      </c>
      <c r="B79" s="21">
        <v>129</v>
      </c>
      <c r="C79" s="22" t="s">
        <v>522</v>
      </c>
      <c r="D79" s="11" t="s">
        <v>523</v>
      </c>
      <c r="E79" s="11" t="s">
        <v>360</v>
      </c>
      <c r="F79" s="11" t="s">
        <v>55</v>
      </c>
      <c r="G79" s="11" t="s">
        <v>56</v>
      </c>
      <c r="H79" s="11" t="s">
        <v>318</v>
      </c>
      <c r="I79" s="11" t="s">
        <v>58</v>
      </c>
      <c r="J79" s="11" t="s">
        <v>65</v>
      </c>
      <c r="K79" s="11" t="s">
        <v>524</v>
      </c>
      <c r="L79" s="11" t="s">
        <v>525</v>
      </c>
      <c r="M79" s="11" t="s">
        <v>526</v>
      </c>
      <c r="N79" s="11">
        <v>1</v>
      </c>
      <c r="O79" s="13">
        <v>2241</v>
      </c>
      <c r="P79" s="13">
        <v>2241</v>
      </c>
      <c r="Q79" s="13">
        <v>50000</v>
      </c>
      <c r="R79" s="13">
        <v>112050000</v>
      </c>
      <c r="S79" s="8" t="s">
        <v>51</v>
      </c>
    </row>
    <row r="80" spans="1:19" ht="72" x14ac:dyDescent="0.25">
      <c r="A80" s="5">
        <v>74</v>
      </c>
      <c r="B80" s="6">
        <v>131</v>
      </c>
      <c r="C80" s="7" t="s">
        <v>811</v>
      </c>
      <c r="D80" s="76" t="s">
        <v>527</v>
      </c>
      <c r="E80" s="7" t="s">
        <v>528</v>
      </c>
      <c r="F80" s="5" t="s">
        <v>529</v>
      </c>
      <c r="G80" s="5" t="s">
        <v>78</v>
      </c>
      <c r="H80" s="10" t="s">
        <v>530</v>
      </c>
      <c r="I80" s="5" t="s">
        <v>79</v>
      </c>
      <c r="J80" s="10">
        <v>24</v>
      </c>
      <c r="K80" s="10" t="s">
        <v>531</v>
      </c>
      <c r="L80" s="10" t="s">
        <v>532</v>
      </c>
      <c r="M80" s="10" t="s">
        <v>26</v>
      </c>
      <c r="N80" s="5">
        <v>2</v>
      </c>
      <c r="O80" s="13">
        <v>165000</v>
      </c>
      <c r="P80" s="13">
        <v>165000</v>
      </c>
      <c r="Q80" s="13">
        <v>30000</v>
      </c>
      <c r="R80" s="13">
        <v>4950000000</v>
      </c>
      <c r="S80" s="7" t="s">
        <v>27</v>
      </c>
    </row>
    <row r="81" spans="1:19" ht="60" x14ac:dyDescent="0.25">
      <c r="A81" s="5">
        <v>75</v>
      </c>
      <c r="B81" s="17">
        <v>133</v>
      </c>
      <c r="C81" s="15" t="s">
        <v>533</v>
      </c>
      <c r="D81" s="15" t="s">
        <v>534</v>
      </c>
      <c r="E81" s="15" t="s">
        <v>54</v>
      </c>
      <c r="F81" s="11" t="s">
        <v>55</v>
      </c>
      <c r="G81" s="63" t="s">
        <v>56</v>
      </c>
      <c r="H81" s="63" t="s">
        <v>535</v>
      </c>
      <c r="I81" s="64" t="s">
        <v>157</v>
      </c>
      <c r="J81" s="64">
        <v>36</v>
      </c>
      <c r="K81" s="64" t="s">
        <v>536</v>
      </c>
      <c r="L81" s="64" t="s">
        <v>537</v>
      </c>
      <c r="M81" s="64" t="s">
        <v>26</v>
      </c>
      <c r="N81" s="64">
        <v>5</v>
      </c>
      <c r="O81" s="13">
        <v>4200</v>
      </c>
      <c r="P81" s="13">
        <v>3500</v>
      </c>
      <c r="Q81" s="13">
        <v>6000</v>
      </c>
      <c r="R81" s="13">
        <v>21000000</v>
      </c>
      <c r="S81" s="8" t="s">
        <v>280</v>
      </c>
    </row>
    <row r="82" spans="1:19" ht="72" x14ac:dyDescent="0.25">
      <c r="A82" s="5">
        <v>76</v>
      </c>
      <c r="B82" s="17">
        <v>135</v>
      </c>
      <c r="C82" s="15" t="s">
        <v>538</v>
      </c>
      <c r="D82" s="15" t="s">
        <v>539</v>
      </c>
      <c r="E82" s="11" t="s">
        <v>234</v>
      </c>
      <c r="F82" s="11" t="s">
        <v>102</v>
      </c>
      <c r="G82" s="11" t="s">
        <v>78</v>
      </c>
      <c r="H82" s="11" t="s">
        <v>540</v>
      </c>
      <c r="I82" s="11" t="s">
        <v>34</v>
      </c>
      <c r="J82" s="11">
        <v>24</v>
      </c>
      <c r="K82" s="11" t="s">
        <v>541</v>
      </c>
      <c r="L82" s="11" t="s">
        <v>166</v>
      </c>
      <c r="M82" s="11" t="s">
        <v>167</v>
      </c>
      <c r="N82" s="11">
        <v>2</v>
      </c>
      <c r="O82" s="13">
        <v>9865</v>
      </c>
      <c r="P82" s="13">
        <v>7200</v>
      </c>
      <c r="Q82" s="13">
        <v>10000</v>
      </c>
      <c r="R82" s="13">
        <v>72000000</v>
      </c>
      <c r="S82" s="8" t="s">
        <v>168</v>
      </c>
    </row>
    <row r="83" spans="1:19" ht="64.900000000000006" customHeight="1" x14ac:dyDescent="0.25">
      <c r="A83" s="5">
        <v>77</v>
      </c>
      <c r="B83" s="17">
        <v>139</v>
      </c>
      <c r="C83" s="15" t="s">
        <v>542</v>
      </c>
      <c r="D83" s="15" t="s">
        <v>543</v>
      </c>
      <c r="E83" s="11" t="s">
        <v>544</v>
      </c>
      <c r="F83" s="11" t="s">
        <v>545</v>
      </c>
      <c r="G83" s="11" t="s">
        <v>78</v>
      </c>
      <c r="H83" s="11" t="s">
        <v>546</v>
      </c>
      <c r="I83" s="11" t="s">
        <v>79</v>
      </c>
      <c r="J83" s="11">
        <v>36</v>
      </c>
      <c r="K83" s="11" t="s">
        <v>547</v>
      </c>
      <c r="L83" s="11" t="s">
        <v>548</v>
      </c>
      <c r="M83" s="11" t="s">
        <v>68</v>
      </c>
      <c r="N83" s="11">
        <v>1</v>
      </c>
      <c r="O83" s="13">
        <v>2557000</v>
      </c>
      <c r="P83" s="13">
        <v>2557000</v>
      </c>
      <c r="Q83" s="13">
        <v>10</v>
      </c>
      <c r="R83" s="13">
        <v>25570000</v>
      </c>
      <c r="S83" s="8" t="s">
        <v>168</v>
      </c>
    </row>
    <row r="84" spans="1:19" ht="60" x14ac:dyDescent="0.25">
      <c r="A84" s="5">
        <v>78</v>
      </c>
      <c r="B84" s="30">
        <v>140</v>
      </c>
      <c r="C84" s="31" t="s">
        <v>549</v>
      </c>
      <c r="D84" s="31" t="s">
        <v>550</v>
      </c>
      <c r="E84" s="32" t="s">
        <v>551</v>
      </c>
      <c r="F84" s="32" t="s">
        <v>55</v>
      </c>
      <c r="G84" s="32" t="s">
        <v>56</v>
      </c>
      <c r="H84" s="32" t="s">
        <v>535</v>
      </c>
      <c r="I84" s="32" t="s">
        <v>58</v>
      </c>
      <c r="J84" s="32">
        <v>36</v>
      </c>
      <c r="K84" s="32" t="s">
        <v>552</v>
      </c>
      <c r="L84" s="32" t="s">
        <v>553</v>
      </c>
      <c r="M84" s="32" t="s">
        <v>554</v>
      </c>
      <c r="N84" s="32">
        <v>4</v>
      </c>
      <c r="O84" s="13">
        <v>7000</v>
      </c>
      <c r="P84" s="13">
        <v>3150</v>
      </c>
      <c r="Q84" s="13">
        <v>3000</v>
      </c>
      <c r="R84" s="13">
        <v>9450000</v>
      </c>
      <c r="S84" s="35" t="s">
        <v>90</v>
      </c>
    </row>
    <row r="85" spans="1:19" ht="57.6" customHeight="1" x14ac:dyDescent="0.25">
      <c r="A85" s="5">
        <v>79</v>
      </c>
      <c r="B85" s="25">
        <v>141</v>
      </c>
      <c r="C85" s="26" t="s">
        <v>555</v>
      </c>
      <c r="D85" s="15" t="s">
        <v>556</v>
      </c>
      <c r="E85" s="8" t="s">
        <v>557</v>
      </c>
      <c r="F85" s="8" t="s">
        <v>558</v>
      </c>
      <c r="G85" s="15" t="s">
        <v>56</v>
      </c>
      <c r="H85" s="15" t="s">
        <v>559</v>
      </c>
      <c r="I85" s="11" t="s">
        <v>560</v>
      </c>
      <c r="J85" s="11">
        <v>36</v>
      </c>
      <c r="K85" s="15" t="s">
        <v>561</v>
      </c>
      <c r="L85" s="15" t="s">
        <v>562</v>
      </c>
      <c r="M85" s="11" t="s">
        <v>68</v>
      </c>
      <c r="N85" s="28">
        <v>1</v>
      </c>
      <c r="O85" s="13">
        <v>80697</v>
      </c>
      <c r="P85" s="13">
        <v>80696</v>
      </c>
      <c r="Q85" s="13">
        <v>500</v>
      </c>
      <c r="R85" s="13">
        <v>40348000</v>
      </c>
      <c r="S85" s="29" t="s">
        <v>81</v>
      </c>
    </row>
    <row r="86" spans="1:19" ht="108" x14ac:dyDescent="0.25">
      <c r="A86" s="5">
        <v>80</v>
      </c>
      <c r="B86" s="25">
        <v>142</v>
      </c>
      <c r="C86" s="26" t="s">
        <v>563</v>
      </c>
      <c r="D86" s="15" t="s">
        <v>564</v>
      </c>
      <c r="E86" s="8" t="s">
        <v>565</v>
      </c>
      <c r="F86" s="8" t="s">
        <v>566</v>
      </c>
      <c r="G86" s="15" t="s">
        <v>56</v>
      </c>
      <c r="H86" s="15" t="s">
        <v>344</v>
      </c>
      <c r="I86" s="11" t="s">
        <v>58</v>
      </c>
      <c r="J86" s="11">
        <v>36</v>
      </c>
      <c r="K86" s="15" t="s">
        <v>567</v>
      </c>
      <c r="L86" s="15" t="s">
        <v>346</v>
      </c>
      <c r="M86" s="11" t="s">
        <v>80</v>
      </c>
      <c r="N86" s="28">
        <v>3</v>
      </c>
      <c r="O86" s="13">
        <v>3300</v>
      </c>
      <c r="P86" s="13">
        <v>2650</v>
      </c>
      <c r="Q86" s="13">
        <v>6000</v>
      </c>
      <c r="R86" s="13">
        <v>15900000</v>
      </c>
      <c r="S86" s="29" t="s">
        <v>81</v>
      </c>
    </row>
    <row r="87" spans="1:19" ht="69" customHeight="1" x14ac:dyDescent="0.25">
      <c r="A87" s="5">
        <v>81</v>
      </c>
      <c r="B87" s="36">
        <v>144</v>
      </c>
      <c r="C87" s="37" t="s">
        <v>568</v>
      </c>
      <c r="D87" s="36" t="s">
        <v>569</v>
      </c>
      <c r="E87" s="8" t="s">
        <v>570</v>
      </c>
      <c r="F87" s="36" t="s">
        <v>571</v>
      </c>
      <c r="G87" s="36" t="s">
        <v>78</v>
      </c>
      <c r="H87" s="36" t="s">
        <v>572</v>
      </c>
      <c r="I87" s="36" t="s">
        <v>573</v>
      </c>
      <c r="J87" s="36" t="s">
        <v>253</v>
      </c>
      <c r="K87" s="36" t="s">
        <v>574</v>
      </c>
      <c r="L87" s="11" t="s">
        <v>107</v>
      </c>
      <c r="M87" s="11" t="s">
        <v>26</v>
      </c>
      <c r="N87" s="11">
        <v>4</v>
      </c>
      <c r="O87" s="13">
        <v>850</v>
      </c>
      <c r="P87" s="13">
        <v>438</v>
      </c>
      <c r="Q87" s="13">
        <v>10000</v>
      </c>
      <c r="R87" s="13">
        <v>4380000</v>
      </c>
      <c r="S87" s="8" t="s">
        <v>108</v>
      </c>
    </row>
    <row r="88" spans="1:19" ht="67.900000000000006" customHeight="1" x14ac:dyDescent="0.25">
      <c r="A88" s="5">
        <v>82</v>
      </c>
      <c r="B88" s="21">
        <v>146</v>
      </c>
      <c r="C88" s="56" t="s">
        <v>575</v>
      </c>
      <c r="D88" s="56" t="s">
        <v>576</v>
      </c>
      <c r="E88" s="82" t="s">
        <v>577</v>
      </c>
      <c r="F88" s="82" t="s">
        <v>578</v>
      </c>
      <c r="G88" s="82" t="s">
        <v>579</v>
      </c>
      <c r="H88" s="82" t="s">
        <v>580</v>
      </c>
      <c r="I88" s="82" t="s">
        <v>79</v>
      </c>
      <c r="J88" s="82">
        <v>36</v>
      </c>
      <c r="K88" s="82" t="s">
        <v>581</v>
      </c>
      <c r="L88" s="83" t="s">
        <v>582</v>
      </c>
      <c r="M88" s="82" t="s">
        <v>49</v>
      </c>
      <c r="N88" s="82">
        <v>1</v>
      </c>
      <c r="O88" s="13">
        <v>2000000</v>
      </c>
      <c r="P88" s="13">
        <v>1450000</v>
      </c>
      <c r="Q88" s="13">
        <v>1000</v>
      </c>
      <c r="R88" s="13">
        <v>1450000000</v>
      </c>
      <c r="S88" s="7" t="s">
        <v>583</v>
      </c>
    </row>
    <row r="89" spans="1:19" ht="57.6" customHeight="1" x14ac:dyDescent="0.25">
      <c r="A89" s="5">
        <v>83</v>
      </c>
      <c r="B89" s="84">
        <v>148</v>
      </c>
      <c r="C89" s="82" t="s">
        <v>584</v>
      </c>
      <c r="D89" s="40" t="s">
        <v>585</v>
      </c>
      <c r="E89" s="82" t="s">
        <v>586</v>
      </c>
      <c r="F89" s="11" t="s">
        <v>587</v>
      </c>
      <c r="G89" s="11" t="s">
        <v>588</v>
      </c>
      <c r="H89" s="11" t="s">
        <v>589</v>
      </c>
      <c r="I89" s="11" t="s">
        <v>34</v>
      </c>
      <c r="J89" s="11">
        <v>30</v>
      </c>
      <c r="K89" s="82" t="s">
        <v>590</v>
      </c>
      <c r="L89" s="63" t="s">
        <v>293</v>
      </c>
      <c r="M89" s="65" t="s">
        <v>26</v>
      </c>
      <c r="N89" s="11">
        <v>4</v>
      </c>
      <c r="O89" s="13">
        <v>69900</v>
      </c>
      <c r="P89" s="13">
        <v>60900</v>
      </c>
      <c r="Q89" s="13">
        <v>600</v>
      </c>
      <c r="R89" s="13">
        <v>36540000</v>
      </c>
      <c r="S89" s="8" t="s">
        <v>294</v>
      </c>
    </row>
    <row r="90" spans="1:19" ht="204" x14ac:dyDescent="0.25">
      <c r="A90" s="5">
        <v>84</v>
      </c>
      <c r="B90" s="21">
        <v>149</v>
      </c>
      <c r="C90" s="22" t="s">
        <v>591</v>
      </c>
      <c r="D90" s="11" t="s">
        <v>592</v>
      </c>
      <c r="E90" s="11" t="s">
        <v>593</v>
      </c>
      <c r="F90" s="11" t="s">
        <v>304</v>
      </c>
      <c r="G90" s="11" t="s">
        <v>290</v>
      </c>
      <c r="H90" s="11" t="s">
        <v>594</v>
      </c>
      <c r="I90" s="11" t="s">
        <v>595</v>
      </c>
      <c r="J90" s="11" t="s">
        <v>596</v>
      </c>
      <c r="K90" s="11" t="s">
        <v>597</v>
      </c>
      <c r="L90" s="11" t="s">
        <v>598</v>
      </c>
      <c r="M90" s="11" t="s">
        <v>599</v>
      </c>
      <c r="N90" s="11">
        <v>1</v>
      </c>
      <c r="O90" s="13">
        <v>598000</v>
      </c>
      <c r="P90" s="13">
        <v>598000</v>
      </c>
      <c r="Q90" s="13">
        <v>50</v>
      </c>
      <c r="R90" s="13">
        <v>29900000</v>
      </c>
      <c r="S90" s="8" t="s">
        <v>51</v>
      </c>
    </row>
    <row r="91" spans="1:19" ht="409.5" x14ac:dyDescent="0.25">
      <c r="A91" s="5">
        <v>85</v>
      </c>
      <c r="B91" s="21">
        <v>150</v>
      </c>
      <c r="C91" s="22" t="s">
        <v>600</v>
      </c>
      <c r="D91" s="11" t="s">
        <v>601</v>
      </c>
      <c r="E91" s="11" t="s">
        <v>593</v>
      </c>
      <c r="F91" s="11" t="s">
        <v>602</v>
      </c>
      <c r="G91" s="11" t="s">
        <v>290</v>
      </c>
      <c r="H91" s="11" t="s">
        <v>603</v>
      </c>
      <c r="I91" s="11" t="s">
        <v>595</v>
      </c>
      <c r="J91" s="11" t="s">
        <v>596</v>
      </c>
      <c r="K91" s="11" t="s">
        <v>604</v>
      </c>
      <c r="L91" s="11" t="s">
        <v>605</v>
      </c>
      <c r="M91" s="11" t="s">
        <v>599</v>
      </c>
      <c r="N91" s="11">
        <v>1</v>
      </c>
      <c r="O91" s="13">
        <v>795000</v>
      </c>
      <c r="P91" s="13">
        <v>795000</v>
      </c>
      <c r="Q91" s="13">
        <v>500</v>
      </c>
      <c r="R91" s="13">
        <v>397500000</v>
      </c>
      <c r="S91" s="8" t="s">
        <v>51</v>
      </c>
    </row>
    <row r="92" spans="1:19" ht="96" x14ac:dyDescent="0.25">
      <c r="A92" s="5">
        <v>86</v>
      </c>
      <c r="B92" s="84">
        <v>151</v>
      </c>
      <c r="C92" s="82" t="s">
        <v>606</v>
      </c>
      <c r="D92" s="85" t="s">
        <v>607</v>
      </c>
      <c r="E92" s="11" t="s">
        <v>608</v>
      </c>
      <c r="F92" s="11" t="s">
        <v>289</v>
      </c>
      <c r="G92" s="82" t="s">
        <v>609</v>
      </c>
      <c r="H92" s="11" t="s">
        <v>610</v>
      </c>
      <c r="I92" s="5" t="s">
        <v>34</v>
      </c>
      <c r="J92" s="11">
        <v>36</v>
      </c>
      <c r="K92" s="82" t="s">
        <v>611</v>
      </c>
      <c r="L92" s="63" t="s">
        <v>293</v>
      </c>
      <c r="M92" s="65" t="s">
        <v>26</v>
      </c>
      <c r="N92" s="11">
        <v>4</v>
      </c>
      <c r="O92" s="13">
        <v>13732</v>
      </c>
      <c r="P92" s="13">
        <v>12180</v>
      </c>
      <c r="Q92" s="13">
        <v>1000</v>
      </c>
      <c r="R92" s="13">
        <v>12180000</v>
      </c>
      <c r="S92" s="8" t="s">
        <v>294</v>
      </c>
    </row>
    <row r="93" spans="1:19" ht="331.9" customHeight="1" x14ac:dyDescent="0.25">
      <c r="A93" s="5">
        <v>87</v>
      </c>
      <c r="B93" s="21">
        <v>152</v>
      </c>
      <c r="C93" s="22" t="s">
        <v>612</v>
      </c>
      <c r="D93" s="11" t="s">
        <v>613</v>
      </c>
      <c r="E93" s="11" t="s">
        <v>614</v>
      </c>
      <c r="F93" s="11" t="s">
        <v>558</v>
      </c>
      <c r="G93" s="11" t="s">
        <v>56</v>
      </c>
      <c r="H93" s="11" t="s">
        <v>615</v>
      </c>
      <c r="I93" s="11" t="s">
        <v>23</v>
      </c>
      <c r="J93" s="11" t="s">
        <v>65</v>
      </c>
      <c r="K93" s="11" t="s">
        <v>616</v>
      </c>
      <c r="L93" s="11" t="s">
        <v>617</v>
      </c>
      <c r="M93" s="11" t="s">
        <v>481</v>
      </c>
      <c r="N93" s="11">
        <v>1</v>
      </c>
      <c r="O93" s="13">
        <v>535320</v>
      </c>
      <c r="P93" s="13">
        <v>535320</v>
      </c>
      <c r="Q93" s="13">
        <v>700</v>
      </c>
      <c r="R93" s="13">
        <v>374724000</v>
      </c>
      <c r="S93" s="8" t="s">
        <v>51</v>
      </c>
    </row>
    <row r="94" spans="1:19" ht="212.45" customHeight="1" x14ac:dyDescent="0.25">
      <c r="A94" s="5">
        <v>88</v>
      </c>
      <c r="B94" s="21">
        <v>157</v>
      </c>
      <c r="C94" s="22" t="s">
        <v>619</v>
      </c>
      <c r="D94" s="11" t="s">
        <v>620</v>
      </c>
      <c r="E94" s="11" t="s">
        <v>621</v>
      </c>
      <c r="F94" s="11" t="s">
        <v>85</v>
      </c>
      <c r="G94" s="11" t="s">
        <v>622</v>
      </c>
      <c r="H94" s="11" t="s">
        <v>623</v>
      </c>
      <c r="I94" s="11" t="s">
        <v>79</v>
      </c>
      <c r="J94" s="11" t="s">
        <v>65</v>
      </c>
      <c r="K94" s="11" t="s">
        <v>624</v>
      </c>
      <c r="L94" s="11" t="s">
        <v>625</v>
      </c>
      <c r="M94" s="11" t="s">
        <v>618</v>
      </c>
      <c r="N94" s="11">
        <v>1</v>
      </c>
      <c r="O94" s="13">
        <v>164620</v>
      </c>
      <c r="P94" s="13">
        <v>164620</v>
      </c>
      <c r="Q94" s="13">
        <v>700</v>
      </c>
      <c r="R94" s="13">
        <v>115234000</v>
      </c>
      <c r="S94" s="8" t="s">
        <v>51</v>
      </c>
    </row>
    <row r="95" spans="1:19" hidden="1" x14ac:dyDescent="0.25">
      <c r="R95" s="100">
        <f>SUM(R7:R94)</f>
        <v>31944835390</v>
      </c>
    </row>
    <row r="96" spans="1:19" ht="25.9" customHeight="1" x14ac:dyDescent="0.25">
      <c r="C96" s="101" t="s">
        <v>818</v>
      </c>
    </row>
  </sheetData>
  <autoFilter ref="A5:S95" xr:uid="{00000000-0009-0000-0000-000000000000}"/>
  <mergeCells count="3">
    <mergeCell ref="A3:S3"/>
    <mergeCell ref="A1:S1"/>
    <mergeCell ref="A2:S2"/>
  </mergeCells>
  <pageMargins left="0.33" right="0.15748031496062992" top="0.35433070866141736" bottom="0.23622047244094491" header="0.31496062992125984" footer="0.19685039370078741"/>
  <pageSetup paperSize="9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zoomScaleNormal="100" workbookViewId="0">
      <selection activeCell="Q6" sqref="Q6"/>
    </sheetView>
  </sheetViews>
  <sheetFormatPr defaultColWidth="8.85546875" defaultRowHeight="12" x14ac:dyDescent="0.25"/>
  <cols>
    <col min="1" max="1" width="4.42578125" style="92" customWidth="1"/>
    <col min="2" max="2" width="5.85546875" style="92" customWidth="1"/>
    <col min="3" max="3" width="9.42578125" style="92" customWidth="1"/>
    <col min="4" max="4" width="9.7109375" style="92" customWidth="1"/>
    <col min="5" max="6" width="7.7109375" style="92" customWidth="1"/>
    <col min="7" max="7" width="6.5703125" style="92" customWidth="1"/>
    <col min="8" max="8" width="6" style="92" customWidth="1"/>
    <col min="9" max="9" width="6.7109375" style="92" customWidth="1"/>
    <col min="10" max="10" width="11.140625" style="92" customWidth="1"/>
    <col min="11" max="11" width="6.85546875" style="92" customWidth="1"/>
    <col min="12" max="12" width="5" style="92" customWidth="1"/>
    <col min="13" max="13" width="9.5703125" style="92" customWidth="1"/>
    <col min="14" max="14" width="6.140625" style="92" customWidth="1"/>
    <col min="15" max="15" width="7.28515625" style="92" customWidth="1"/>
    <col min="16" max="17" width="10.140625" style="92" customWidth="1"/>
    <col min="18" max="18" width="8.85546875" style="92" customWidth="1"/>
    <col min="19" max="19" width="12.28515625" style="92" customWidth="1"/>
    <col min="20" max="20" width="6.140625" style="92" customWidth="1"/>
    <col min="21" max="16384" width="8.85546875" style="92"/>
  </cols>
  <sheetData>
    <row r="1" spans="1:20" ht="22.9" customHeight="1" x14ac:dyDescent="0.25">
      <c r="A1" s="106" t="s">
        <v>626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3" spans="1:20" ht="66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627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628</v>
      </c>
      <c r="K3" s="3" t="s">
        <v>629</v>
      </c>
      <c r="L3" s="3" t="s">
        <v>630</v>
      </c>
      <c r="M3" s="3" t="s">
        <v>11</v>
      </c>
      <c r="N3" s="3" t="s">
        <v>12</v>
      </c>
      <c r="O3" s="90" t="s">
        <v>14</v>
      </c>
      <c r="P3" s="90" t="s">
        <v>15</v>
      </c>
      <c r="Q3" s="4" t="s">
        <v>824</v>
      </c>
      <c r="R3" s="90" t="s">
        <v>13</v>
      </c>
      <c r="S3" s="90" t="s">
        <v>16</v>
      </c>
      <c r="T3" s="3" t="s">
        <v>795</v>
      </c>
    </row>
    <row r="4" spans="1:20" hidden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93"/>
      <c r="P4" s="93"/>
      <c r="Q4" s="93"/>
      <c r="R4" s="93"/>
      <c r="S4" s="93"/>
      <c r="T4" s="3"/>
    </row>
    <row r="5" spans="1:20" ht="59.45" customHeight="1" x14ac:dyDescent="0.25">
      <c r="A5" s="20">
        <v>1</v>
      </c>
      <c r="B5" s="20">
        <v>23</v>
      </c>
      <c r="C5" s="20" t="s">
        <v>631</v>
      </c>
      <c r="D5" s="20" t="s">
        <v>632</v>
      </c>
      <c r="E5" s="20" t="s">
        <v>77</v>
      </c>
      <c r="F5" s="20" t="s">
        <v>633</v>
      </c>
      <c r="G5" s="20" t="s">
        <v>56</v>
      </c>
      <c r="H5" s="20" t="s">
        <v>634</v>
      </c>
      <c r="I5" s="20" t="s">
        <v>58</v>
      </c>
      <c r="J5" s="20">
        <v>36</v>
      </c>
      <c r="K5" s="20" t="s">
        <v>635</v>
      </c>
      <c r="L5" s="20" t="s">
        <v>636</v>
      </c>
      <c r="M5" s="5" t="s">
        <v>67</v>
      </c>
      <c r="N5" s="20" t="s">
        <v>68</v>
      </c>
      <c r="O5" s="93" t="s">
        <v>638</v>
      </c>
      <c r="P5" s="94">
        <v>4383</v>
      </c>
      <c r="Q5" s="94">
        <v>4383</v>
      </c>
      <c r="R5" s="94">
        <v>10000</v>
      </c>
      <c r="S5" s="94">
        <v>43830000</v>
      </c>
      <c r="T5" s="32" t="s">
        <v>637</v>
      </c>
    </row>
    <row r="6" spans="1:20" ht="150.6" customHeight="1" x14ac:dyDescent="0.25">
      <c r="A6" s="20">
        <v>2</v>
      </c>
      <c r="B6" s="32">
        <v>22</v>
      </c>
      <c r="C6" s="5" t="s">
        <v>639</v>
      </c>
      <c r="D6" s="28" t="s">
        <v>640</v>
      </c>
      <c r="E6" s="28" t="s">
        <v>641</v>
      </c>
      <c r="F6" s="5" t="s">
        <v>642</v>
      </c>
      <c r="G6" s="5" t="s">
        <v>32</v>
      </c>
      <c r="H6" s="28" t="s">
        <v>643</v>
      </c>
      <c r="I6" s="28" t="s">
        <v>79</v>
      </c>
      <c r="J6" s="5">
        <v>60</v>
      </c>
      <c r="K6" s="28" t="s">
        <v>644</v>
      </c>
      <c r="L6" s="43"/>
      <c r="M6" s="83" t="s">
        <v>645</v>
      </c>
      <c r="N6" s="5" t="s">
        <v>646</v>
      </c>
      <c r="O6" s="93" t="s">
        <v>638</v>
      </c>
      <c r="P6" s="94">
        <v>1760000</v>
      </c>
      <c r="Q6" s="94">
        <v>1666500</v>
      </c>
      <c r="R6" s="94">
        <v>300</v>
      </c>
      <c r="S6" s="94">
        <v>499950000</v>
      </c>
      <c r="T6" s="32" t="s">
        <v>647</v>
      </c>
    </row>
    <row r="7" spans="1:20" ht="99" customHeight="1" x14ac:dyDescent="0.25">
      <c r="A7" s="20">
        <v>3</v>
      </c>
      <c r="B7" s="91">
        <v>1</v>
      </c>
      <c r="C7" s="91" t="s">
        <v>812</v>
      </c>
      <c r="D7" s="5" t="s">
        <v>648</v>
      </c>
      <c r="E7" s="5" t="s">
        <v>649</v>
      </c>
      <c r="F7" s="5" t="s">
        <v>119</v>
      </c>
      <c r="G7" s="5" t="s">
        <v>650</v>
      </c>
      <c r="H7" s="5" t="s">
        <v>86</v>
      </c>
      <c r="I7" s="5" t="s">
        <v>79</v>
      </c>
      <c r="J7" s="5" t="s">
        <v>65</v>
      </c>
      <c r="K7" s="5" t="s">
        <v>651</v>
      </c>
      <c r="L7" s="5" t="s">
        <v>652</v>
      </c>
      <c r="M7" s="5" t="s">
        <v>653</v>
      </c>
      <c r="N7" s="5" t="s">
        <v>138</v>
      </c>
      <c r="O7" s="93" t="s">
        <v>638</v>
      </c>
      <c r="P7" s="94">
        <v>205000</v>
      </c>
      <c r="Q7" s="94">
        <v>185000</v>
      </c>
      <c r="R7" s="94">
        <v>1000</v>
      </c>
      <c r="S7" s="94">
        <v>185000000</v>
      </c>
      <c r="T7" s="5" t="s">
        <v>51</v>
      </c>
    </row>
    <row r="8" spans="1:20" ht="113.45" customHeight="1" x14ac:dyDescent="0.25">
      <c r="A8" s="20">
        <v>4</v>
      </c>
      <c r="B8" s="91">
        <v>8</v>
      </c>
      <c r="C8" s="91" t="s">
        <v>654</v>
      </c>
      <c r="D8" s="5" t="s">
        <v>655</v>
      </c>
      <c r="E8" s="5" t="s">
        <v>656</v>
      </c>
      <c r="F8" s="5" t="s">
        <v>657</v>
      </c>
      <c r="G8" s="5" t="s">
        <v>658</v>
      </c>
      <c r="H8" s="5" t="s">
        <v>659</v>
      </c>
      <c r="I8" s="5" t="s">
        <v>660</v>
      </c>
      <c r="J8" s="5" t="s">
        <v>596</v>
      </c>
      <c r="K8" s="5" t="s">
        <v>661</v>
      </c>
      <c r="L8" s="5"/>
      <c r="M8" s="5" t="s">
        <v>662</v>
      </c>
      <c r="N8" s="5" t="s">
        <v>225</v>
      </c>
      <c r="O8" s="93" t="s">
        <v>638</v>
      </c>
      <c r="P8" s="94">
        <v>173191</v>
      </c>
      <c r="Q8" s="94">
        <v>173191</v>
      </c>
      <c r="R8" s="94">
        <v>500</v>
      </c>
      <c r="S8" s="94">
        <v>86595500</v>
      </c>
      <c r="T8" s="5" t="s">
        <v>51</v>
      </c>
    </row>
    <row r="9" spans="1:20" ht="133.15" customHeight="1" x14ac:dyDescent="0.25">
      <c r="A9" s="20">
        <v>5</v>
      </c>
      <c r="B9" s="91">
        <v>9</v>
      </c>
      <c r="C9" s="91" t="s">
        <v>663</v>
      </c>
      <c r="D9" s="5" t="s">
        <v>664</v>
      </c>
      <c r="E9" s="5" t="s">
        <v>665</v>
      </c>
      <c r="F9" s="5" t="s">
        <v>102</v>
      </c>
      <c r="G9" s="5" t="s">
        <v>124</v>
      </c>
      <c r="H9" s="5" t="s">
        <v>666</v>
      </c>
      <c r="I9" s="5" t="s">
        <v>34</v>
      </c>
      <c r="J9" s="5" t="s">
        <v>596</v>
      </c>
      <c r="K9" s="5" t="s">
        <v>667</v>
      </c>
      <c r="L9" s="5" t="s">
        <v>668</v>
      </c>
      <c r="M9" s="5" t="s">
        <v>669</v>
      </c>
      <c r="N9" s="5" t="s">
        <v>670</v>
      </c>
      <c r="O9" s="93" t="s">
        <v>638</v>
      </c>
      <c r="P9" s="94">
        <v>2850400</v>
      </c>
      <c r="Q9" s="94">
        <v>2850400</v>
      </c>
      <c r="R9" s="94">
        <v>20</v>
      </c>
      <c r="S9" s="94">
        <v>57008000</v>
      </c>
      <c r="T9" s="5" t="s">
        <v>51</v>
      </c>
    </row>
    <row r="10" spans="1:20" ht="132" x14ac:dyDescent="0.25">
      <c r="A10" s="20">
        <v>6</v>
      </c>
      <c r="B10" s="91">
        <v>10</v>
      </c>
      <c r="C10" s="91" t="s">
        <v>671</v>
      </c>
      <c r="D10" s="5" t="s">
        <v>672</v>
      </c>
      <c r="E10" s="5" t="s">
        <v>673</v>
      </c>
      <c r="F10" s="5" t="s">
        <v>102</v>
      </c>
      <c r="G10" s="5" t="s">
        <v>124</v>
      </c>
      <c r="H10" s="5" t="s">
        <v>674</v>
      </c>
      <c r="I10" s="5" t="s">
        <v>675</v>
      </c>
      <c r="J10" s="5" t="s">
        <v>596</v>
      </c>
      <c r="K10" s="5" t="s">
        <v>676</v>
      </c>
      <c r="L10" s="5"/>
      <c r="M10" s="5" t="s">
        <v>677</v>
      </c>
      <c r="N10" s="5" t="s">
        <v>670</v>
      </c>
      <c r="O10" s="93" t="s">
        <v>638</v>
      </c>
      <c r="P10" s="94">
        <v>719900</v>
      </c>
      <c r="Q10" s="94">
        <v>719900</v>
      </c>
      <c r="R10" s="94">
        <v>20</v>
      </c>
      <c r="S10" s="94">
        <v>14398000</v>
      </c>
      <c r="T10" s="5" t="s">
        <v>51</v>
      </c>
    </row>
    <row r="11" spans="1:20" ht="72" x14ac:dyDescent="0.25">
      <c r="A11" s="20">
        <v>7</v>
      </c>
      <c r="B11" s="91">
        <v>13</v>
      </c>
      <c r="C11" s="91" t="s">
        <v>813</v>
      </c>
      <c r="D11" s="5" t="s">
        <v>678</v>
      </c>
      <c r="E11" s="5" t="s">
        <v>679</v>
      </c>
      <c r="F11" s="5" t="s">
        <v>55</v>
      </c>
      <c r="G11" s="5" t="s">
        <v>56</v>
      </c>
      <c r="H11" s="5" t="s">
        <v>680</v>
      </c>
      <c r="I11" s="5" t="s">
        <v>58</v>
      </c>
      <c r="J11" s="5" t="s">
        <v>596</v>
      </c>
      <c r="K11" s="5" t="s">
        <v>681</v>
      </c>
      <c r="L11" s="5" t="s">
        <v>127</v>
      </c>
      <c r="M11" s="5" t="s">
        <v>67</v>
      </c>
      <c r="N11" s="5" t="s">
        <v>68</v>
      </c>
      <c r="O11" s="93" t="s">
        <v>638</v>
      </c>
      <c r="P11" s="94">
        <v>11102</v>
      </c>
      <c r="Q11" s="94">
        <v>10268</v>
      </c>
      <c r="R11" s="94">
        <v>12000</v>
      </c>
      <c r="S11" s="94">
        <v>123216000</v>
      </c>
      <c r="T11" s="5" t="s">
        <v>51</v>
      </c>
    </row>
    <row r="12" spans="1:20" ht="72" x14ac:dyDescent="0.25">
      <c r="A12" s="20">
        <v>8</v>
      </c>
      <c r="B12" s="91">
        <v>14</v>
      </c>
      <c r="C12" s="91" t="s">
        <v>682</v>
      </c>
      <c r="D12" s="5" t="s">
        <v>683</v>
      </c>
      <c r="E12" s="5" t="s">
        <v>684</v>
      </c>
      <c r="F12" s="5" t="s">
        <v>55</v>
      </c>
      <c r="G12" s="5" t="s">
        <v>56</v>
      </c>
      <c r="H12" s="5" t="s">
        <v>680</v>
      </c>
      <c r="I12" s="5" t="s">
        <v>58</v>
      </c>
      <c r="J12" s="5" t="s">
        <v>596</v>
      </c>
      <c r="K12" s="5" t="s">
        <v>685</v>
      </c>
      <c r="L12" s="5" t="s">
        <v>127</v>
      </c>
      <c r="M12" s="5" t="s">
        <v>67</v>
      </c>
      <c r="N12" s="5" t="s">
        <v>68</v>
      </c>
      <c r="O12" s="93" t="s">
        <v>638</v>
      </c>
      <c r="P12" s="94">
        <v>11102</v>
      </c>
      <c r="Q12" s="94">
        <v>10546</v>
      </c>
      <c r="R12" s="94">
        <v>10000</v>
      </c>
      <c r="S12" s="94">
        <v>105460000</v>
      </c>
      <c r="T12" s="5" t="s">
        <v>51</v>
      </c>
    </row>
    <row r="13" spans="1:20" ht="40.15" customHeight="1" x14ac:dyDescent="0.25">
      <c r="A13" s="20">
        <v>9</v>
      </c>
      <c r="B13" s="91">
        <v>15</v>
      </c>
      <c r="C13" s="91" t="s">
        <v>686</v>
      </c>
      <c r="D13" s="5" t="s">
        <v>687</v>
      </c>
      <c r="E13" s="5" t="s">
        <v>688</v>
      </c>
      <c r="F13" s="5" t="s">
        <v>55</v>
      </c>
      <c r="G13" s="5" t="s">
        <v>56</v>
      </c>
      <c r="H13" s="5" t="s">
        <v>149</v>
      </c>
      <c r="I13" s="5" t="s">
        <v>58</v>
      </c>
      <c r="J13" s="5" t="s">
        <v>689</v>
      </c>
      <c r="K13" s="5" t="s">
        <v>690</v>
      </c>
      <c r="L13" s="5" t="s">
        <v>691</v>
      </c>
      <c r="M13" s="5" t="s">
        <v>692</v>
      </c>
      <c r="N13" s="5" t="s">
        <v>460</v>
      </c>
      <c r="O13" s="93" t="s">
        <v>638</v>
      </c>
      <c r="P13" s="94">
        <v>68306</v>
      </c>
      <c r="Q13" s="94">
        <v>68306</v>
      </c>
      <c r="R13" s="94">
        <v>300</v>
      </c>
      <c r="S13" s="94">
        <v>20491800</v>
      </c>
      <c r="T13" s="5" t="s">
        <v>51</v>
      </c>
    </row>
    <row r="14" spans="1:20" ht="103.15" customHeight="1" x14ac:dyDescent="0.25">
      <c r="A14" s="20">
        <v>10</v>
      </c>
      <c r="B14" s="91">
        <v>17</v>
      </c>
      <c r="C14" s="91" t="s">
        <v>693</v>
      </c>
      <c r="D14" s="5" t="s">
        <v>694</v>
      </c>
      <c r="E14" s="5" t="s">
        <v>695</v>
      </c>
      <c r="F14" s="5" t="s">
        <v>696</v>
      </c>
      <c r="G14" s="5" t="s">
        <v>56</v>
      </c>
      <c r="H14" s="5" t="s">
        <v>697</v>
      </c>
      <c r="I14" s="5" t="s">
        <v>58</v>
      </c>
      <c r="J14" s="5" t="s">
        <v>596</v>
      </c>
      <c r="K14" s="5" t="s">
        <v>698</v>
      </c>
      <c r="L14" s="5" t="s">
        <v>699</v>
      </c>
      <c r="M14" s="5" t="s">
        <v>700</v>
      </c>
      <c r="N14" s="5" t="s">
        <v>49</v>
      </c>
      <c r="O14" s="93" t="s">
        <v>638</v>
      </c>
      <c r="P14" s="94">
        <v>5082</v>
      </c>
      <c r="Q14" s="94">
        <v>4389</v>
      </c>
      <c r="R14" s="94">
        <v>30000</v>
      </c>
      <c r="S14" s="94">
        <v>131670000</v>
      </c>
      <c r="T14" s="5" t="s">
        <v>51</v>
      </c>
    </row>
    <row r="15" spans="1:20" ht="105" customHeight="1" x14ac:dyDescent="0.25">
      <c r="A15" s="20">
        <v>11</v>
      </c>
      <c r="B15" s="91">
        <v>18</v>
      </c>
      <c r="C15" s="91" t="s">
        <v>701</v>
      </c>
      <c r="D15" s="5" t="s">
        <v>702</v>
      </c>
      <c r="E15" s="5" t="s">
        <v>703</v>
      </c>
      <c r="F15" s="5" t="s">
        <v>696</v>
      </c>
      <c r="G15" s="5" t="s">
        <v>56</v>
      </c>
      <c r="H15" s="5" t="s">
        <v>704</v>
      </c>
      <c r="I15" s="5" t="s">
        <v>58</v>
      </c>
      <c r="J15" s="5" t="s">
        <v>596</v>
      </c>
      <c r="K15" s="5" t="s">
        <v>705</v>
      </c>
      <c r="L15" s="5" t="s">
        <v>699</v>
      </c>
      <c r="M15" s="5" t="s">
        <v>700</v>
      </c>
      <c r="N15" s="5" t="s">
        <v>49</v>
      </c>
      <c r="O15" s="93" t="s">
        <v>638</v>
      </c>
      <c r="P15" s="94">
        <v>6357</v>
      </c>
      <c r="Q15" s="94">
        <v>5490</v>
      </c>
      <c r="R15" s="94">
        <v>5000</v>
      </c>
      <c r="S15" s="94">
        <v>27450000</v>
      </c>
      <c r="T15" s="5" t="s">
        <v>51</v>
      </c>
    </row>
    <row r="16" spans="1:20" ht="85.9" customHeight="1" x14ac:dyDescent="0.25">
      <c r="A16" s="20">
        <v>12</v>
      </c>
      <c r="B16" s="91">
        <v>19</v>
      </c>
      <c r="C16" s="91" t="s">
        <v>706</v>
      </c>
      <c r="D16" s="5" t="s">
        <v>707</v>
      </c>
      <c r="E16" s="5" t="s">
        <v>155</v>
      </c>
      <c r="F16" s="41" t="s">
        <v>211</v>
      </c>
      <c r="G16" s="5" t="s">
        <v>56</v>
      </c>
      <c r="H16" s="5" t="s">
        <v>708</v>
      </c>
      <c r="I16" s="5" t="s">
        <v>58</v>
      </c>
      <c r="J16" s="5" t="s">
        <v>596</v>
      </c>
      <c r="K16" s="5" t="s">
        <v>709</v>
      </c>
      <c r="L16" s="5" t="s">
        <v>127</v>
      </c>
      <c r="M16" s="5" t="s">
        <v>710</v>
      </c>
      <c r="N16" s="5" t="s">
        <v>711</v>
      </c>
      <c r="O16" s="93" t="s">
        <v>638</v>
      </c>
      <c r="P16" s="94">
        <v>26289</v>
      </c>
      <c r="Q16" s="94">
        <v>26288</v>
      </c>
      <c r="R16" s="94">
        <v>15000</v>
      </c>
      <c r="S16" s="94">
        <v>394320000</v>
      </c>
      <c r="T16" s="5" t="s">
        <v>51</v>
      </c>
    </row>
    <row r="17" spans="1:20" ht="50.45" customHeight="1" x14ac:dyDescent="0.25">
      <c r="A17" s="20">
        <v>13</v>
      </c>
      <c r="B17" s="91">
        <v>20</v>
      </c>
      <c r="C17" s="91" t="s">
        <v>706</v>
      </c>
      <c r="D17" s="5" t="s">
        <v>707</v>
      </c>
      <c r="E17" s="5" t="s">
        <v>317</v>
      </c>
      <c r="F17" s="5" t="s">
        <v>186</v>
      </c>
      <c r="G17" s="5" t="s">
        <v>56</v>
      </c>
      <c r="H17" s="5" t="s">
        <v>712</v>
      </c>
      <c r="I17" s="5" t="s">
        <v>58</v>
      </c>
      <c r="J17" s="5" t="s">
        <v>596</v>
      </c>
      <c r="K17" s="5" t="s">
        <v>713</v>
      </c>
      <c r="L17" s="5" t="s">
        <v>714</v>
      </c>
      <c r="M17" s="5" t="s">
        <v>715</v>
      </c>
      <c r="N17" s="5" t="s">
        <v>138</v>
      </c>
      <c r="O17" s="93" t="s">
        <v>638</v>
      </c>
      <c r="P17" s="94">
        <v>52577</v>
      </c>
      <c r="Q17" s="94">
        <v>52576</v>
      </c>
      <c r="R17" s="94">
        <v>30000</v>
      </c>
      <c r="S17" s="94">
        <v>1577280000</v>
      </c>
      <c r="T17" s="5" t="s">
        <v>51</v>
      </c>
    </row>
    <row r="18" spans="1:20" ht="75" customHeight="1" x14ac:dyDescent="0.25">
      <c r="A18" s="20">
        <v>14</v>
      </c>
      <c r="B18" s="91">
        <v>24</v>
      </c>
      <c r="C18" s="91" t="s">
        <v>716</v>
      </c>
      <c r="D18" s="5" t="s">
        <v>717</v>
      </c>
      <c r="E18" s="5" t="s">
        <v>210</v>
      </c>
      <c r="F18" s="5" t="s">
        <v>55</v>
      </c>
      <c r="G18" s="5" t="s">
        <v>56</v>
      </c>
      <c r="H18" s="5" t="s">
        <v>704</v>
      </c>
      <c r="I18" s="5" t="s">
        <v>58</v>
      </c>
      <c r="J18" s="5" t="s">
        <v>65</v>
      </c>
      <c r="K18" s="5" t="s">
        <v>718</v>
      </c>
      <c r="L18" s="5" t="s">
        <v>719</v>
      </c>
      <c r="M18" s="5" t="s">
        <v>720</v>
      </c>
      <c r="N18" s="5" t="s">
        <v>721</v>
      </c>
      <c r="O18" s="93" t="s">
        <v>638</v>
      </c>
      <c r="P18" s="94">
        <v>23100</v>
      </c>
      <c r="Q18" s="94">
        <v>18064</v>
      </c>
      <c r="R18" s="94">
        <v>3000</v>
      </c>
      <c r="S18" s="94">
        <v>54192000</v>
      </c>
      <c r="T18" s="5" t="s">
        <v>51</v>
      </c>
    </row>
    <row r="19" spans="1:20" ht="76.150000000000006" customHeight="1" x14ac:dyDescent="0.25">
      <c r="A19" s="20">
        <v>15</v>
      </c>
      <c r="B19" s="91">
        <v>25</v>
      </c>
      <c r="C19" s="91" t="s">
        <v>716</v>
      </c>
      <c r="D19" s="5" t="s">
        <v>722</v>
      </c>
      <c r="E19" s="5" t="s">
        <v>360</v>
      </c>
      <c r="F19" s="5" t="s">
        <v>55</v>
      </c>
      <c r="G19" s="5" t="s">
        <v>56</v>
      </c>
      <c r="H19" s="5" t="s">
        <v>704</v>
      </c>
      <c r="I19" s="5" t="s">
        <v>58</v>
      </c>
      <c r="J19" s="5" t="s">
        <v>65</v>
      </c>
      <c r="K19" s="5" t="s">
        <v>723</v>
      </c>
      <c r="L19" s="5" t="s">
        <v>724</v>
      </c>
      <c r="M19" s="5" t="s">
        <v>720</v>
      </c>
      <c r="N19" s="5" t="s">
        <v>721</v>
      </c>
      <c r="O19" s="93" t="s">
        <v>638</v>
      </c>
      <c r="P19" s="94">
        <v>16170</v>
      </c>
      <c r="Q19" s="94">
        <v>14553</v>
      </c>
      <c r="R19" s="94">
        <v>30000</v>
      </c>
      <c r="S19" s="94">
        <v>436590000</v>
      </c>
      <c r="T19" s="5" t="s">
        <v>51</v>
      </c>
    </row>
    <row r="20" spans="1:20" ht="49.9" customHeight="1" x14ac:dyDescent="0.25">
      <c r="A20" s="20">
        <v>16</v>
      </c>
      <c r="B20" s="91">
        <v>28</v>
      </c>
      <c r="C20" s="91" t="s">
        <v>814</v>
      </c>
      <c r="D20" s="5" t="s">
        <v>725</v>
      </c>
      <c r="E20" s="5" t="s">
        <v>726</v>
      </c>
      <c r="F20" s="5" t="s">
        <v>55</v>
      </c>
      <c r="G20" s="5" t="s">
        <v>56</v>
      </c>
      <c r="H20" s="5" t="s">
        <v>535</v>
      </c>
      <c r="I20" s="5" t="s">
        <v>58</v>
      </c>
      <c r="J20" s="5" t="s">
        <v>46</v>
      </c>
      <c r="K20" s="5" t="s">
        <v>727</v>
      </c>
      <c r="L20" s="5"/>
      <c r="M20" s="5" t="s">
        <v>728</v>
      </c>
      <c r="N20" s="5" t="s">
        <v>50</v>
      </c>
      <c r="O20" s="93" t="s">
        <v>638</v>
      </c>
      <c r="P20" s="94">
        <v>9275</v>
      </c>
      <c r="Q20" s="94">
        <v>9274</v>
      </c>
      <c r="R20" s="94">
        <v>5000</v>
      </c>
      <c r="S20" s="94">
        <v>46370000</v>
      </c>
      <c r="T20" s="5" t="s">
        <v>51</v>
      </c>
    </row>
    <row r="21" spans="1:20" ht="49.15" customHeight="1" x14ac:dyDescent="0.25">
      <c r="A21" s="20">
        <v>17</v>
      </c>
      <c r="B21" s="91">
        <v>32</v>
      </c>
      <c r="C21" s="91" t="s">
        <v>729</v>
      </c>
      <c r="D21" s="5" t="s">
        <v>730</v>
      </c>
      <c r="E21" s="5" t="s">
        <v>360</v>
      </c>
      <c r="F21" s="5" t="s">
        <v>55</v>
      </c>
      <c r="G21" s="5" t="s">
        <v>56</v>
      </c>
      <c r="H21" s="5" t="s">
        <v>149</v>
      </c>
      <c r="I21" s="5" t="s">
        <v>58</v>
      </c>
      <c r="J21" s="5" t="s">
        <v>689</v>
      </c>
      <c r="K21" s="5" t="s">
        <v>731</v>
      </c>
      <c r="L21" s="5"/>
      <c r="M21" s="5" t="s">
        <v>732</v>
      </c>
      <c r="N21" s="5" t="s">
        <v>225</v>
      </c>
      <c r="O21" s="93" t="s">
        <v>638</v>
      </c>
      <c r="P21" s="94">
        <v>2940</v>
      </c>
      <c r="Q21" s="94">
        <v>2940</v>
      </c>
      <c r="R21" s="94">
        <v>20000</v>
      </c>
      <c r="S21" s="94">
        <v>58800000</v>
      </c>
      <c r="T21" s="5" t="s">
        <v>51</v>
      </c>
    </row>
    <row r="22" spans="1:20" ht="49.15" customHeight="1" x14ac:dyDescent="0.25">
      <c r="A22" s="20">
        <v>18</v>
      </c>
      <c r="B22" s="11">
        <v>3</v>
      </c>
      <c r="C22" s="11" t="s">
        <v>733</v>
      </c>
      <c r="D22" s="11" t="s">
        <v>734</v>
      </c>
      <c r="E22" s="11" t="s">
        <v>84</v>
      </c>
      <c r="F22" s="11" t="s">
        <v>735</v>
      </c>
      <c r="G22" s="11" t="s">
        <v>736</v>
      </c>
      <c r="H22" s="11" t="s">
        <v>737</v>
      </c>
      <c r="I22" s="11" t="s">
        <v>58</v>
      </c>
      <c r="J22" s="11">
        <v>36</v>
      </c>
      <c r="K22" s="11" t="s">
        <v>738</v>
      </c>
      <c r="L22" s="11" t="s">
        <v>739</v>
      </c>
      <c r="M22" s="11" t="s">
        <v>740</v>
      </c>
      <c r="N22" s="11" t="s">
        <v>68</v>
      </c>
      <c r="O22" s="93" t="s">
        <v>638</v>
      </c>
      <c r="P22" s="94">
        <v>15603</v>
      </c>
      <c r="Q22" s="94">
        <v>15602</v>
      </c>
      <c r="R22" s="94">
        <v>500</v>
      </c>
      <c r="S22" s="94">
        <v>7801000</v>
      </c>
      <c r="T22" s="11" t="s">
        <v>168</v>
      </c>
    </row>
    <row r="23" spans="1:20" ht="48" x14ac:dyDescent="0.25">
      <c r="A23" s="20">
        <v>19</v>
      </c>
      <c r="B23" s="11">
        <v>4</v>
      </c>
      <c r="C23" s="11" t="s">
        <v>733</v>
      </c>
      <c r="D23" s="11" t="s">
        <v>741</v>
      </c>
      <c r="E23" s="11" t="s">
        <v>742</v>
      </c>
      <c r="F23" s="11" t="s">
        <v>743</v>
      </c>
      <c r="G23" s="11" t="s">
        <v>78</v>
      </c>
      <c r="H23" s="11" t="s">
        <v>744</v>
      </c>
      <c r="I23" s="11" t="s">
        <v>34</v>
      </c>
      <c r="J23" s="11">
        <v>24</v>
      </c>
      <c r="K23" s="11" t="s">
        <v>745</v>
      </c>
      <c r="L23" s="11"/>
      <c r="M23" s="11" t="s">
        <v>746</v>
      </c>
      <c r="N23" s="11" t="s">
        <v>215</v>
      </c>
      <c r="O23" s="93" t="s">
        <v>638</v>
      </c>
      <c r="P23" s="94">
        <v>18068</v>
      </c>
      <c r="Q23" s="94">
        <v>18066</v>
      </c>
      <c r="R23" s="94">
        <v>1000</v>
      </c>
      <c r="S23" s="94">
        <v>18066000</v>
      </c>
      <c r="T23" s="11" t="s">
        <v>168</v>
      </c>
    </row>
    <row r="24" spans="1:20" ht="75.599999999999994" customHeight="1" x14ac:dyDescent="0.25">
      <c r="A24" s="20">
        <v>20</v>
      </c>
      <c r="B24" s="11">
        <v>11</v>
      </c>
      <c r="C24" s="11" t="s">
        <v>747</v>
      </c>
      <c r="D24" s="11" t="s">
        <v>748</v>
      </c>
      <c r="E24" s="11" t="s">
        <v>84</v>
      </c>
      <c r="F24" s="11" t="s">
        <v>749</v>
      </c>
      <c r="G24" s="11" t="s">
        <v>78</v>
      </c>
      <c r="H24" s="11" t="s">
        <v>750</v>
      </c>
      <c r="I24" s="11" t="s">
        <v>79</v>
      </c>
      <c r="J24" s="11">
        <v>36</v>
      </c>
      <c r="K24" s="11" t="s">
        <v>751</v>
      </c>
      <c r="L24" s="11"/>
      <c r="M24" s="11" t="s">
        <v>752</v>
      </c>
      <c r="N24" s="11" t="s">
        <v>753</v>
      </c>
      <c r="O24" s="93" t="s">
        <v>638</v>
      </c>
      <c r="P24" s="94">
        <v>11818800</v>
      </c>
      <c r="Q24" s="94">
        <v>11818800</v>
      </c>
      <c r="R24" s="94">
        <v>180</v>
      </c>
      <c r="S24" s="94">
        <v>2127384000</v>
      </c>
      <c r="T24" s="11" t="s">
        <v>168</v>
      </c>
    </row>
    <row r="25" spans="1:20" ht="136.9" customHeight="1" x14ac:dyDescent="0.25">
      <c r="A25" s="20">
        <v>21</v>
      </c>
      <c r="B25" s="5">
        <v>21</v>
      </c>
      <c r="C25" s="5" t="s">
        <v>754</v>
      </c>
      <c r="D25" s="5" t="s">
        <v>755</v>
      </c>
      <c r="E25" s="5" t="s">
        <v>756</v>
      </c>
      <c r="F25" s="5" t="s">
        <v>757</v>
      </c>
      <c r="G25" s="5" t="s">
        <v>56</v>
      </c>
      <c r="H25" s="5" t="s">
        <v>704</v>
      </c>
      <c r="I25" s="5" t="s">
        <v>58</v>
      </c>
      <c r="J25" s="5">
        <v>24</v>
      </c>
      <c r="K25" s="5" t="s">
        <v>758</v>
      </c>
      <c r="L25" s="5"/>
      <c r="M25" s="5" t="s">
        <v>759</v>
      </c>
      <c r="N25" s="5" t="s">
        <v>225</v>
      </c>
      <c r="O25" s="93" t="s">
        <v>638</v>
      </c>
      <c r="P25" s="94">
        <v>13503</v>
      </c>
      <c r="Q25" s="94">
        <v>13502</v>
      </c>
      <c r="R25" s="94">
        <v>1000</v>
      </c>
      <c r="S25" s="94">
        <v>13502000</v>
      </c>
      <c r="T25" s="11" t="s">
        <v>168</v>
      </c>
    </row>
    <row r="26" spans="1:20" ht="39" customHeight="1" x14ac:dyDescent="0.25">
      <c r="A26" s="20">
        <v>22</v>
      </c>
      <c r="B26" s="5">
        <v>26</v>
      </c>
      <c r="C26" s="5" t="s">
        <v>760</v>
      </c>
      <c r="D26" s="5" t="s">
        <v>761</v>
      </c>
      <c r="E26" s="5" t="s">
        <v>762</v>
      </c>
      <c r="F26" s="5" t="s">
        <v>448</v>
      </c>
      <c r="G26" s="5" t="s">
        <v>56</v>
      </c>
      <c r="H26" s="5" t="s">
        <v>763</v>
      </c>
      <c r="I26" s="5" t="s">
        <v>58</v>
      </c>
      <c r="J26" s="5">
        <v>36</v>
      </c>
      <c r="K26" s="5" t="s">
        <v>764</v>
      </c>
      <c r="L26" s="5" t="s">
        <v>765</v>
      </c>
      <c r="M26" s="5" t="s">
        <v>766</v>
      </c>
      <c r="N26" s="5" t="s">
        <v>767</v>
      </c>
      <c r="O26" s="93" t="s">
        <v>638</v>
      </c>
      <c r="P26" s="94">
        <v>36616</v>
      </c>
      <c r="Q26" s="94">
        <v>34784</v>
      </c>
      <c r="R26" s="94">
        <v>15000</v>
      </c>
      <c r="S26" s="94">
        <v>521760000</v>
      </c>
      <c r="T26" s="11" t="s">
        <v>168</v>
      </c>
    </row>
    <row r="27" spans="1:20" ht="39.6" customHeight="1" x14ac:dyDescent="0.25">
      <c r="A27" s="20">
        <v>23</v>
      </c>
      <c r="B27" s="5">
        <v>27</v>
      </c>
      <c r="C27" s="5" t="s">
        <v>760</v>
      </c>
      <c r="D27" s="5" t="s">
        <v>761</v>
      </c>
      <c r="E27" s="5" t="s">
        <v>768</v>
      </c>
      <c r="F27" s="5" t="s">
        <v>448</v>
      </c>
      <c r="G27" s="5" t="s">
        <v>56</v>
      </c>
      <c r="H27" s="5" t="s">
        <v>763</v>
      </c>
      <c r="I27" s="5" t="s">
        <v>58</v>
      </c>
      <c r="J27" s="5">
        <v>36</v>
      </c>
      <c r="K27" s="5" t="s">
        <v>769</v>
      </c>
      <c r="L27" s="5" t="s">
        <v>765</v>
      </c>
      <c r="M27" s="5" t="s">
        <v>766</v>
      </c>
      <c r="N27" s="5" t="s">
        <v>767</v>
      </c>
      <c r="O27" s="93" t="s">
        <v>638</v>
      </c>
      <c r="P27" s="94">
        <v>54920</v>
      </c>
      <c r="Q27" s="94">
        <v>52173</v>
      </c>
      <c r="R27" s="94">
        <v>30000</v>
      </c>
      <c r="S27" s="94">
        <v>1565190000</v>
      </c>
      <c r="T27" s="11" t="s">
        <v>168</v>
      </c>
    </row>
    <row r="28" spans="1:20" ht="67.150000000000006" customHeight="1" x14ac:dyDescent="0.25">
      <c r="A28" s="20">
        <v>24</v>
      </c>
      <c r="B28" s="11">
        <v>31</v>
      </c>
      <c r="C28" s="11" t="s">
        <v>770</v>
      </c>
      <c r="D28" s="11" t="s">
        <v>771</v>
      </c>
      <c r="E28" s="11" t="s">
        <v>772</v>
      </c>
      <c r="F28" s="11" t="s">
        <v>773</v>
      </c>
      <c r="G28" s="11" t="s">
        <v>658</v>
      </c>
      <c r="H28" s="11" t="s">
        <v>774</v>
      </c>
      <c r="I28" s="11" t="s">
        <v>79</v>
      </c>
      <c r="J28" s="11">
        <v>36</v>
      </c>
      <c r="K28" s="11" t="s">
        <v>775</v>
      </c>
      <c r="L28" s="11" t="s">
        <v>776</v>
      </c>
      <c r="M28" s="11" t="s">
        <v>777</v>
      </c>
      <c r="N28" s="11" t="s">
        <v>460</v>
      </c>
      <c r="O28" s="93" t="s">
        <v>638</v>
      </c>
      <c r="P28" s="94">
        <v>49500</v>
      </c>
      <c r="Q28" s="94">
        <v>47000</v>
      </c>
      <c r="R28" s="94">
        <v>1000</v>
      </c>
      <c r="S28" s="94">
        <v>47000000</v>
      </c>
      <c r="T28" s="11" t="s">
        <v>168</v>
      </c>
    </row>
    <row r="29" spans="1:20" ht="88.9" customHeight="1" x14ac:dyDescent="0.25">
      <c r="A29" s="20">
        <v>25</v>
      </c>
      <c r="B29" s="28">
        <v>2</v>
      </c>
      <c r="C29" s="28" t="s">
        <v>778</v>
      </c>
      <c r="D29" s="11" t="s">
        <v>779</v>
      </c>
      <c r="E29" s="11" t="s">
        <v>780</v>
      </c>
      <c r="F29" s="11" t="s">
        <v>781</v>
      </c>
      <c r="G29" s="11" t="s">
        <v>56</v>
      </c>
      <c r="H29" s="11" t="s">
        <v>697</v>
      </c>
      <c r="I29" s="11" t="s">
        <v>58</v>
      </c>
      <c r="J29" s="11">
        <v>36</v>
      </c>
      <c r="K29" s="11" t="s">
        <v>782</v>
      </c>
      <c r="L29" s="28" t="s">
        <v>783</v>
      </c>
      <c r="M29" s="11" t="s">
        <v>784</v>
      </c>
      <c r="N29" s="11" t="s">
        <v>68</v>
      </c>
      <c r="O29" s="93" t="s">
        <v>638</v>
      </c>
      <c r="P29" s="94">
        <v>30944</v>
      </c>
      <c r="Q29" s="94">
        <v>17704</v>
      </c>
      <c r="R29" s="94">
        <v>10000</v>
      </c>
      <c r="S29" s="94">
        <v>177040000</v>
      </c>
      <c r="T29" s="28" t="s">
        <v>81</v>
      </c>
    </row>
    <row r="30" spans="1:20" ht="73.900000000000006" customHeight="1" x14ac:dyDescent="0.25">
      <c r="A30" s="20">
        <v>26</v>
      </c>
      <c r="B30" s="28">
        <v>5</v>
      </c>
      <c r="C30" s="28" t="s">
        <v>785</v>
      </c>
      <c r="D30" s="11" t="s">
        <v>786</v>
      </c>
      <c r="E30" s="11" t="s">
        <v>787</v>
      </c>
      <c r="F30" s="11" t="s">
        <v>788</v>
      </c>
      <c r="G30" s="11" t="s">
        <v>124</v>
      </c>
      <c r="H30" s="11" t="s">
        <v>789</v>
      </c>
      <c r="I30" s="11" t="s">
        <v>675</v>
      </c>
      <c r="J30" s="11">
        <v>24</v>
      </c>
      <c r="K30" s="11" t="s">
        <v>790</v>
      </c>
      <c r="L30" s="28"/>
      <c r="M30" s="11" t="s">
        <v>784</v>
      </c>
      <c r="N30" s="11" t="s">
        <v>68</v>
      </c>
      <c r="O30" s="93" t="s">
        <v>638</v>
      </c>
      <c r="P30" s="94">
        <v>101281</v>
      </c>
      <c r="Q30" s="94">
        <v>89650</v>
      </c>
      <c r="R30" s="94">
        <v>6000</v>
      </c>
      <c r="S30" s="94">
        <v>537900000</v>
      </c>
      <c r="T30" s="28" t="s">
        <v>81</v>
      </c>
    </row>
    <row r="31" spans="1:20" ht="82.9" customHeight="1" x14ac:dyDescent="0.25">
      <c r="A31" s="20">
        <v>27</v>
      </c>
      <c r="B31" s="28">
        <v>6</v>
      </c>
      <c r="C31" s="28" t="s">
        <v>791</v>
      </c>
      <c r="D31" s="11" t="s">
        <v>786</v>
      </c>
      <c r="E31" s="11" t="s">
        <v>792</v>
      </c>
      <c r="F31" s="11" t="s">
        <v>788</v>
      </c>
      <c r="G31" s="11" t="s">
        <v>124</v>
      </c>
      <c r="H31" s="11" t="s">
        <v>793</v>
      </c>
      <c r="I31" s="11" t="s">
        <v>675</v>
      </c>
      <c r="J31" s="11">
        <v>24</v>
      </c>
      <c r="K31" s="11" t="s">
        <v>794</v>
      </c>
      <c r="L31" s="28"/>
      <c r="M31" s="11" t="s">
        <v>784</v>
      </c>
      <c r="N31" s="11" t="s">
        <v>68</v>
      </c>
      <c r="O31" s="93" t="s">
        <v>638</v>
      </c>
      <c r="P31" s="94">
        <v>133534</v>
      </c>
      <c r="Q31" s="94">
        <v>118820</v>
      </c>
      <c r="R31" s="94">
        <v>1000</v>
      </c>
      <c r="S31" s="94">
        <v>118820000</v>
      </c>
      <c r="T31" s="28" t="s">
        <v>81</v>
      </c>
    </row>
    <row r="32" spans="1:20" hidden="1" x14ac:dyDescent="0.25">
      <c r="S32" s="102">
        <f>SUM(S5:S31)</f>
        <v>8997084300</v>
      </c>
    </row>
    <row r="33" spans="2:18" ht="16.5" x14ac:dyDescent="0.25">
      <c r="B33" s="95"/>
      <c r="C33" s="103" t="s">
        <v>817</v>
      </c>
    </row>
    <row r="34" spans="2:18" ht="20.45" customHeight="1" x14ac:dyDescent="0.25">
      <c r="B34" s="95"/>
      <c r="C34" s="103" t="s">
        <v>822</v>
      </c>
    </row>
    <row r="35" spans="2:18" ht="34.15" customHeight="1" x14ac:dyDescent="0.25">
      <c r="D35" s="96"/>
      <c r="R35" s="96" t="s">
        <v>819</v>
      </c>
    </row>
    <row r="36" spans="2:18" ht="16.5" x14ac:dyDescent="0.25">
      <c r="R36" s="96"/>
    </row>
    <row r="37" spans="2:18" ht="16.5" x14ac:dyDescent="0.25">
      <c r="R37" s="96"/>
    </row>
    <row r="38" spans="2:18" ht="16.5" x14ac:dyDescent="0.25">
      <c r="R38" s="96"/>
    </row>
    <row r="39" spans="2:18" ht="16.5" x14ac:dyDescent="0.25">
      <c r="R39" s="96"/>
    </row>
    <row r="40" spans="2:18" ht="16.5" x14ac:dyDescent="0.25">
      <c r="R40" s="96" t="s">
        <v>820</v>
      </c>
    </row>
  </sheetData>
  <autoFilter ref="A3:S31" xr:uid="{00000000-0009-0000-0000-000001000000}"/>
  <mergeCells count="1">
    <mergeCell ref="A1:T1"/>
  </mergeCells>
  <pageMargins left="0.23622047244094491" right="0.15748031496062992" top="0.35433070866141736" bottom="0.27559055118110237" header="0.31496062992125984" footer="0.31496062992125984"/>
  <pageSetup paperSize="9" firstPageNumber="17" orientation="landscape" useFirstPageNumber="1" verticalDpi="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G1</vt:lpstr>
      <vt:lpstr> G2</vt:lpstr>
      <vt:lpstr>' G2'!Print_Titles</vt:lpstr>
      <vt:lpstr>'G1'!Print_Titles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2021-01-29T07:50:54Z</cp:lastPrinted>
  <dcterms:created xsi:type="dcterms:W3CDTF">2021-01-21T04:04:02Z</dcterms:created>
  <dcterms:modified xsi:type="dcterms:W3CDTF">2021-04-26T07:54:50Z</dcterms:modified>
</cp:coreProperties>
</file>